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260" windowHeight="11640" activeTab="0"/>
  </bookViews>
  <sheets>
    <sheet name="Титул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  <sheet name="результат" sheetId="18" r:id="rId18"/>
    <sheet name="Расчет" sheetId="19" state="hidden" r:id="rId19"/>
  </sheets>
  <definedNames/>
  <calcPr fullCalcOnLoad="1"/>
</workbook>
</file>

<file path=xl/sharedStrings.xml><?xml version="1.0" encoding="utf-8"?>
<sst xmlns="http://schemas.openxmlformats.org/spreadsheetml/2006/main" count="163" uniqueCount="121">
  <si>
    <t>Введите свою фамилию</t>
  </si>
  <si>
    <t>Варианты ответов:</t>
  </si>
  <si>
    <t>Введи цифру, соответствующую правильному ответу</t>
  </si>
  <si>
    <t>Далее</t>
  </si>
  <si>
    <t>Расчёты:</t>
  </si>
  <si>
    <t>1 задание</t>
  </si>
  <si>
    <t>2 задание</t>
  </si>
  <si>
    <t>3 задание</t>
  </si>
  <si>
    <t>4 задание</t>
  </si>
  <si>
    <t>5 задание</t>
  </si>
  <si>
    <t>Оценка:</t>
  </si>
  <si>
    <t>Процент выполнения:</t>
  </si>
  <si>
    <t>Неправильные ответы:</t>
  </si>
  <si>
    <t>Правильные ответы:</t>
  </si>
  <si>
    <t>Введи цифру, соответствующую правильному ответу:</t>
  </si>
  <si>
    <t>6 задание</t>
  </si>
  <si>
    <t>7 задание</t>
  </si>
  <si>
    <t>8 задание</t>
  </si>
  <si>
    <t>9 задание</t>
  </si>
  <si>
    <t>10 задание</t>
  </si>
  <si>
    <t>11 задание</t>
  </si>
  <si>
    <t>12 задание</t>
  </si>
  <si>
    <t>13 задание</t>
  </si>
  <si>
    <t>14 задание</t>
  </si>
  <si>
    <t>15 задание</t>
  </si>
  <si>
    <t>16 задание</t>
  </si>
  <si>
    <t>18 задание</t>
  </si>
  <si>
    <t>19 задание</t>
  </si>
  <si>
    <t>20 задание</t>
  </si>
  <si>
    <t>21 задание</t>
  </si>
  <si>
    <t>22 задание</t>
  </si>
  <si>
    <t>23 задание</t>
  </si>
  <si>
    <t>24 задание</t>
  </si>
  <si>
    <t>25 задание</t>
  </si>
  <si>
    <t>12 задание:</t>
  </si>
  <si>
    <t>13 задание:</t>
  </si>
  <si>
    <t>15 задание:</t>
  </si>
  <si>
    <t>16 задание:</t>
  </si>
  <si>
    <t>Приступить к выполнению теста</t>
  </si>
  <si>
    <t>Результат</t>
  </si>
  <si>
    <t>Фамилия</t>
  </si>
  <si>
    <t>Из них правильных</t>
  </si>
  <si>
    <t>Не правильных</t>
  </si>
  <si>
    <t>Ваша оценка</t>
  </si>
  <si>
    <t xml:space="preserve">Всего вопросов </t>
  </si>
  <si>
    <t>На начальную страницу</t>
  </si>
  <si>
    <t>"Техника выполнения чертежей и правила их оформления"</t>
  </si>
  <si>
    <t>Автор: Загваздин Анатолий Иванович,
учитель черчения.</t>
  </si>
  <si>
    <t>Тест по черчению</t>
  </si>
  <si>
    <t>1 задание: Какой вид школьных принадлежностей не используется в черчении?</t>
  </si>
  <si>
    <t>1) Карандаш</t>
  </si>
  <si>
    <t>2) Ручка</t>
  </si>
  <si>
    <t>3) Чертёжный угольник</t>
  </si>
  <si>
    <t>4) Циркуль</t>
  </si>
  <si>
    <t>2 задание: Назовите маркировку, соответствующую мягкому карандашу.</t>
  </si>
  <si>
    <t>1) Т(Н)</t>
  </si>
  <si>
    <t>2) ТМ(НВ)</t>
  </si>
  <si>
    <t>3) М(В)</t>
  </si>
  <si>
    <t>3 задание: Как называют нормативные докаменты, которые устанавливают единые 
               правила выполнения и оформления конструкторских документов во всех 
               отраслях промышленности?</t>
  </si>
  <si>
    <t>1) Конструкторские требования</t>
  </si>
  <si>
    <t>2) Технические условия</t>
  </si>
  <si>
    <t>3) Стандарты ЕСКД</t>
  </si>
  <si>
    <t>4 задание: В каких пределах выбирают толщину сплошной основной линии?</t>
  </si>
  <si>
    <t>1) 0.3-1 мм</t>
  </si>
  <si>
    <t>2) 0.5-1.4 мм</t>
  </si>
  <si>
    <t>3) 1.5-2.5 мм</t>
  </si>
  <si>
    <t>5 задание: Назовите линию, которая используется для изображения
 невидимого контура на чертеже.</t>
  </si>
  <si>
    <t>1) Штрихпунктирная тонкая</t>
  </si>
  <si>
    <t>2) Сплошная тонкая</t>
  </si>
  <si>
    <t>3) Штриховая</t>
  </si>
  <si>
    <t>14 задание: На каком чертеже правильно нанесены размеры диаметра?</t>
  </si>
  <si>
    <t>1) 1</t>
  </si>
  <si>
    <t>2) 2</t>
  </si>
  <si>
    <t>3) 3</t>
  </si>
  <si>
    <t>9 задание: Найдите ошибку в написании букв чертёжного шрифта</t>
  </si>
  <si>
    <t>6 задание: Формату А-4 соответствуют размеры чертёжного листа:</t>
  </si>
  <si>
    <t>1) 210х297</t>
  </si>
  <si>
    <t>2) 297х420</t>
  </si>
  <si>
    <t>3) 594х841</t>
  </si>
  <si>
    <t>Укажите номер неверно написаной буквы</t>
  </si>
  <si>
    <t xml:space="preserve">7 задание: 
На каком расстоянии от края формата проводят линию рамки чертежа? </t>
  </si>
  <si>
    <t>1) Слева, сверху, справа и снизу - по 5 мм</t>
  </si>
  <si>
    <t>2) Слева, сверху и снизу - по 10 мм, справа - 25 мм</t>
  </si>
  <si>
    <t>3) Слева 20 мм, сверху, справа и снизу - по 5 мм</t>
  </si>
  <si>
    <t>8 задание:    Какая величина определяет размер чертёжного шрифта?</t>
  </si>
  <si>
    <t>1) Высота прописной буквы</t>
  </si>
  <si>
    <t>2) Высота строчной буквы</t>
  </si>
  <si>
    <t>3) Ширина прописной буквы</t>
  </si>
  <si>
    <t>10 задание: Определите верное утверждение:</t>
  </si>
  <si>
    <t>1)   Масштаб - это отношение действительных размеров
      к линейным размерам изображения предмета.</t>
  </si>
  <si>
    <t>3)   Масштаб - это отношение размеров предмета между 
      собой.</t>
  </si>
  <si>
    <t>2)   Масштаб - это отношение линейных размеров
      предмета к действительным.</t>
  </si>
  <si>
    <t>11 задание:Какую длину предмета необходимо указать на чертеже, если она
                    равна 1250 мм, а масштаб изображения 1:10</t>
  </si>
  <si>
    <t>1)  125</t>
  </si>
  <si>
    <t>2) 1250</t>
  </si>
  <si>
    <t>3)  12500</t>
  </si>
  <si>
    <t>В каких единицах обозначают линейные размеры на чертеже?</t>
  </si>
  <si>
    <t>1) м</t>
  </si>
  <si>
    <t>2) см</t>
  </si>
  <si>
    <t>3) мм</t>
  </si>
  <si>
    <t>Назовите величину расстояния между размерной линией и линией контура изображения на чертеже.</t>
  </si>
  <si>
    <t>1) 5 мм</t>
  </si>
  <si>
    <t>2) 7 мм</t>
  </si>
  <si>
    <t>3) 10 мм</t>
  </si>
  <si>
    <t>Укажите условный знак, обозначающий толщину плоской детали.</t>
  </si>
  <si>
    <t>3)  Ǿ</t>
  </si>
  <si>
    <t>2)  R</t>
  </si>
  <si>
    <t>1)  S</t>
  </si>
  <si>
    <t>На каком чертеже рационально и правильно нанесены размеры?</t>
  </si>
  <si>
    <t>1)  1</t>
  </si>
  <si>
    <t>2)  2</t>
  </si>
  <si>
    <t>Пригласите учителя</t>
  </si>
  <si>
    <t>Завершая работу, 
не сохраняйте изменения в файле!</t>
  </si>
  <si>
    <t>Правила выполнения теста</t>
  </si>
  <si>
    <t>1. Выдели ячейку C3</t>
  </si>
  <si>
    <t>2. Введи свою фамилию</t>
  </si>
  <si>
    <t>3. Кликни по указанной ячейке</t>
  </si>
  <si>
    <t>4. Прочти задание</t>
  </si>
  <si>
    <t>5. Выбери правильный вариант ответа</t>
  </si>
  <si>
    <t>6. Введи в указанную ячейку  цифру, соответствующую правильному ответу</t>
  </si>
  <si>
    <t>Использованы методические рекомендации для
 учителей под редакцией Радионовой С.В.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</si>
</sst>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2"/>
      <name val="Arial Narrow"/>
      <family val="2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4"/>
      <name val="Arial Cyr"/>
      <family val="0"/>
    </font>
    <font>
      <b/>
      <i/>
      <sz val="16"/>
      <color indexed="12"/>
      <name val="Arial Cyr"/>
      <family val="0"/>
    </font>
    <font>
      <sz val="16"/>
      <color indexed="12"/>
      <name val="Arial Cyr"/>
      <family val="0"/>
    </font>
    <font>
      <b/>
      <i/>
      <sz val="12"/>
      <color indexed="10"/>
      <name val="Arial Cyr"/>
      <family val="0"/>
    </font>
    <font>
      <b/>
      <u val="single"/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48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6" fillId="3" borderId="0" xfId="0" applyFont="1" applyFill="1" applyAlignment="1">
      <alignment/>
    </xf>
    <xf numFmtId="0" fontId="0" fillId="3" borderId="0" xfId="0" applyFill="1" applyAlignment="1">
      <alignment/>
    </xf>
    <xf numFmtId="0" fontId="6" fillId="3" borderId="0" xfId="0" applyFont="1" applyFill="1" applyBorder="1" applyAlignment="1">
      <alignment/>
    </xf>
    <xf numFmtId="0" fontId="2" fillId="3" borderId="0" xfId="15" applyFill="1" applyAlignment="1">
      <alignment horizontal="center"/>
    </xf>
    <xf numFmtId="0" fontId="0" fillId="3" borderId="0" xfId="0" applyFill="1" applyBorder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6" fillId="2" borderId="1" xfId="0" applyFont="1" applyFill="1" applyBorder="1" applyAlignment="1">
      <alignment/>
    </xf>
    <xf numFmtId="0" fontId="2" fillId="3" borderId="0" xfId="15" applyFill="1" applyBorder="1" applyAlignment="1">
      <alignment horizontal="center"/>
    </xf>
    <xf numFmtId="0" fontId="0" fillId="3" borderId="2" xfId="0" applyFill="1" applyBorder="1" applyAlignment="1">
      <alignment/>
    </xf>
    <xf numFmtId="0" fontId="2" fillId="3" borderId="0" xfId="15" applyFill="1" applyAlignment="1">
      <alignment/>
    </xf>
    <xf numFmtId="0" fontId="0" fillId="4" borderId="0" xfId="0" applyFill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/>
    </xf>
    <xf numFmtId="0" fontId="9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0" fontId="9" fillId="6" borderId="0" xfId="0" applyFont="1" applyFill="1" applyBorder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0" fontId="17" fillId="3" borderId="0" xfId="0" applyFont="1" applyFill="1" applyAlignment="1">
      <alignment/>
    </xf>
    <xf numFmtId="0" fontId="2" fillId="5" borderId="0" xfId="15" applyFill="1" applyAlignment="1">
      <alignment/>
    </xf>
    <xf numFmtId="0" fontId="1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3" xfId="0" applyFill="1" applyBorder="1" applyAlignment="1">
      <alignment/>
    </xf>
    <xf numFmtId="0" fontId="6" fillId="3" borderId="0" xfId="0" applyFont="1" applyFill="1" applyAlignment="1">
      <alignment/>
    </xf>
    <xf numFmtId="0" fontId="6" fillId="3" borderId="3" xfId="0" applyFont="1" applyFill="1" applyBorder="1" applyAlignment="1">
      <alignment/>
    </xf>
    <xf numFmtId="0" fontId="0" fillId="6" borderId="0" xfId="0" applyFill="1" applyAlignment="1">
      <alignment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0" fontId="9" fillId="6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3" borderId="3" xfId="0" applyFont="1" applyFill="1" applyBorder="1" applyAlignment="1">
      <alignment/>
    </xf>
    <xf numFmtId="0" fontId="7" fillId="3" borderId="0" xfId="0" applyFont="1" applyFill="1" applyAlignment="1">
      <alignment horizontal="center"/>
    </xf>
    <xf numFmtId="0" fontId="6" fillId="3" borderId="0" xfId="0" applyFont="1" applyFill="1" applyBorder="1" applyAlignment="1">
      <alignment/>
    </xf>
    <xf numFmtId="0" fontId="7" fillId="6" borderId="0" xfId="0" applyFont="1" applyFill="1" applyAlignment="1">
      <alignment/>
    </xf>
    <xf numFmtId="0" fontId="1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6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6" borderId="0" xfId="0" applyFill="1" applyBorder="1" applyAlignment="1">
      <alignment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/>
    </xf>
    <xf numFmtId="0" fontId="9" fillId="6" borderId="0" xfId="0" applyFont="1" applyFill="1" applyBorder="1" applyAlignment="1">
      <alignment/>
    </xf>
    <xf numFmtId="0" fontId="0" fillId="0" borderId="0" xfId="0" applyAlignment="1">
      <alignment/>
    </xf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/>
    </xf>
    <xf numFmtId="0" fontId="9" fillId="3" borderId="0" xfId="0" applyFont="1" applyFill="1" applyAlignment="1">
      <alignment/>
    </xf>
    <xf numFmtId="0" fontId="9" fillId="0" borderId="0" xfId="0" applyFont="1" applyAlignment="1">
      <alignment/>
    </xf>
    <xf numFmtId="0" fontId="9" fillId="6" borderId="0" xfId="0" applyFont="1" applyFill="1" applyAlignment="1">
      <alignment wrapText="1"/>
    </xf>
    <xf numFmtId="0" fontId="9" fillId="5" borderId="0" xfId="0" applyFont="1" applyFill="1" applyAlignment="1">
      <alignment wrapText="1"/>
    </xf>
    <xf numFmtId="0" fontId="9" fillId="5" borderId="0" xfId="0" applyFont="1" applyFill="1" applyAlignment="1">
      <alignment/>
    </xf>
    <xf numFmtId="0" fontId="12" fillId="7" borderId="0" xfId="0" applyFont="1" applyFill="1" applyAlignment="1">
      <alignment horizontal="center"/>
    </xf>
    <xf numFmtId="0" fontId="13" fillId="7" borderId="0" xfId="0" applyFont="1" applyFill="1" applyAlignment="1">
      <alignment horizontal="center"/>
    </xf>
    <xf numFmtId="0" fontId="2" fillId="7" borderId="0" xfId="15" applyFill="1" applyAlignment="1">
      <alignment horizontal="center"/>
    </xf>
    <xf numFmtId="0" fontId="0" fillId="7" borderId="0" xfId="0" applyFill="1" applyAlignment="1">
      <alignment/>
    </xf>
    <xf numFmtId="0" fontId="11" fillId="8" borderId="0" xfId="0" applyFont="1" applyFill="1" applyAlignment="1">
      <alignment horizontal="center"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14" fillId="4" borderId="0" xfId="0" applyFont="1" applyFill="1" applyAlignment="1">
      <alignment horizontal="center" wrapText="1"/>
    </xf>
    <xf numFmtId="0" fontId="14" fillId="4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3</xdr:row>
      <xdr:rowOff>47625</xdr:rowOff>
    </xdr:from>
    <xdr:to>
      <xdr:col>7</xdr:col>
      <xdr:colOff>142875</xdr:colOff>
      <xdr:row>9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962025" y="533400"/>
          <a:ext cx="4162425" cy="1076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Тест 
по черчению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609600</xdr:colOff>
      <xdr:row>7</xdr:row>
      <xdr:rowOff>76200</xdr:rowOff>
    </xdr:from>
    <xdr:to>
      <xdr:col>11</xdr:col>
      <xdr:colOff>9525</xdr:colOff>
      <xdr:row>17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209675"/>
          <a:ext cx="35147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657225</xdr:colOff>
      <xdr:row>14</xdr:row>
      <xdr:rowOff>66675</xdr:rowOff>
    </xdr:from>
    <xdr:to>
      <xdr:col>5</xdr:col>
      <xdr:colOff>104775</xdr:colOff>
      <xdr:row>18</xdr:row>
      <xdr:rowOff>123825</xdr:rowOff>
    </xdr:to>
    <xdr:sp>
      <xdr:nvSpPr>
        <xdr:cNvPr id="2" name="AutoShape 6"/>
        <xdr:cNvSpPr>
          <a:spLocks/>
        </xdr:cNvSpPr>
      </xdr:nvSpPr>
      <xdr:spPr>
        <a:xfrm>
          <a:off x="3857625" y="2333625"/>
          <a:ext cx="819150" cy="704850"/>
        </a:xfrm>
        <a:prstGeom prst="upArrowCallout">
          <a:avLst>
            <a:gd name="adj" fmla="val -567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Кликни 
ЗДЕСЬ!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13</xdr:row>
      <xdr:rowOff>47625</xdr:rowOff>
    </xdr:from>
    <xdr:to>
      <xdr:col>5</xdr:col>
      <xdr:colOff>76200</xdr:colOff>
      <xdr:row>17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3533775" y="2790825"/>
          <a:ext cx="828675" cy="704850"/>
        </a:xfrm>
        <a:prstGeom prst="upArrowCallout">
          <a:avLst>
            <a:gd name="adj" fmla="val -567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Кликни 
ЗДЕСЬ!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13</xdr:row>
      <xdr:rowOff>19050</xdr:rowOff>
    </xdr:from>
    <xdr:to>
      <xdr:col>5</xdr:col>
      <xdr:colOff>9525</xdr:colOff>
      <xdr:row>17</xdr:row>
      <xdr:rowOff>76200</xdr:rowOff>
    </xdr:to>
    <xdr:sp>
      <xdr:nvSpPr>
        <xdr:cNvPr id="1" name="AutoShape 2"/>
        <xdr:cNvSpPr>
          <a:spLocks/>
        </xdr:cNvSpPr>
      </xdr:nvSpPr>
      <xdr:spPr>
        <a:xfrm>
          <a:off x="3676650" y="2305050"/>
          <a:ext cx="828675" cy="704850"/>
        </a:xfrm>
        <a:prstGeom prst="upArrowCallout">
          <a:avLst>
            <a:gd name="adj" fmla="val -567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Кликни 
ЗДЕСЬ!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13</xdr:row>
      <xdr:rowOff>38100</xdr:rowOff>
    </xdr:from>
    <xdr:to>
      <xdr:col>5</xdr:col>
      <xdr:colOff>76200</xdr:colOff>
      <xdr:row>17</xdr:row>
      <xdr:rowOff>95250</xdr:rowOff>
    </xdr:to>
    <xdr:sp>
      <xdr:nvSpPr>
        <xdr:cNvPr id="1" name="AutoShape 2"/>
        <xdr:cNvSpPr>
          <a:spLocks/>
        </xdr:cNvSpPr>
      </xdr:nvSpPr>
      <xdr:spPr>
        <a:xfrm>
          <a:off x="3686175" y="2143125"/>
          <a:ext cx="838200" cy="704850"/>
        </a:xfrm>
        <a:prstGeom prst="upArrowCallout">
          <a:avLst>
            <a:gd name="adj" fmla="val -567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Кликни 
ЗДЕСЬ!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13</xdr:row>
      <xdr:rowOff>38100</xdr:rowOff>
    </xdr:from>
    <xdr:to>
      <xdr:col>5</xdr:col>
      <xdr:colOff>66675</xdr:colOff>
      <xdr:row>17</xdr:row>
      <xdr:rowOff>95250</xdr:rowOff>
    </xdr:to>
    <xdr:sp>
      <xdr:nvSpPr>
        <xdr:cNvPr id="1" name="AutoShape 2"/>
        <xdr:cNvSpPr>
          <a:spLocks/>
        </xdr:cNvSpPr>
      </xdr:nvSpPr>
      <xdr:spPr>
        <a:xfrm>
          <a:off x="3638550" y="2143125"/>
          <a:ext cx="828675" cy="704850"/>
        </a:xfrm>
        <a:prstGeom prst="upArrowCallout">
          <a:avLst>
            <a:gd name="adj" fmla="val -567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Кликни 
ЗДЕСЬ!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14</xdr:row>
      <xdr:rowOff>152400</xdr:rowOff>
    </xdr:from>
    <xdr:to>
      <xdr:col>6</xdr:col>
      <xdr:colOff>314325</xdr:colOff>
      <xdr:row>27</xdr:row>
      <xdr:rowOff>85725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2581275"/>
          <a:ext cx="22288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14</xdr:row>
      <xdr:rowOff>133350</xdr:rowOff>
    </xdr:from>
    <xdr:to>
      <xdr:col>9</xdr:col>
      <xdr:colOff>666750</xdr:colOff>
      <xdr:row>27</xdr:row>
      <xdr:rowOff>114300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2562225"/>
          <a:ext cx="21812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14</xdr:row>
      <xdr:rowOff>133350</xdr:rowOff>
    </xdr:from>
    <xdr:to>
      <xdr:col>13</xdr:col>
      <xdr:colOff>371475</xdr:colOff>
      <xdr:row>27</xdr:row>
      <xdr:rowOff>133350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77200" y="2562225"/>
          <a:ext cx="21526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904875</xdr:colOff>
      <xdr:row>7</xdr:row>
      <xdr:rowOff>57150</xdr:rowOff>
    </xdr:from>
    <xdr:to>
      <xdr:col>5</xdr:col>
      <xdr:colOff>200025</xdr:colOff>
      <xdr:row>11</xdr:row>
      <xdr:rowOff>114300</xdr:rowOff>
    </xdr:to>
    <xdr:sp>
      <xdr:nvSpPr>
        <xdr:cNvPr id="4" name="AutoShape 15"/>
        <xdr:cNvSpPr>
          <a:spLocks/>
        </xdr:cNvSpPr>
      </xdr:nvSpPr>
      <xdr:spPr>
        <a:xfrm>
          <a:off x="3667125" y="1352550"/>
          <a:ext cx="904875" cy="704850"/>
        </a:xfrm>
        <a:prstGeom prst="downArrowCallout">
          <a:avLst>
            <a:gd name="adj1" fmla="val 1351"/>
            <a:gd name="adj2" fmla="val 18916"/>
            <a:gd name="adj3" fmla="val -1823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Кликни
ЗДЕСЬ!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923925</xdr:colOff>
      <xdr:row>13</xdr:row>
      <xdr:rowOff>66675</xdr:rowOff>
    </xdr:from>
    <xdr:to>
      <xdr:col>5</xdr:col>
      <xdr:colOff>114300</xdr:colOff>
      <xdr:row>17</xdr:row>
      <xdr:rowOff>123825</xdr:rowOff>
    </xdr:to>
    <xdr:sp>
      <xdr:nvSpPr>
        <xdr:cNvPr id="1" name="AutoShape 2"/>
        <xdr:cNvSpPr>
          <a:spLocks/>
        </xdr:cNvSpPr>
      </xdr:nvSpPr>
      <xdr:spPr>
        <a:xfrm>
          <a:off x="3800475" y="2171700"/>
          <a:ext cx="819150" cy="704850"/>
        </a:xfrm>
        <a:prstGeom prst="upArrowCallout">
          <a:avLst>
            <a:gd name="adj" fmla="val -567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Кликни 
ЗДЕСЬ!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7</xdr:row>
      <xdr:rowOff>19050</xdr:rowOff>
    </xdr:from>
    <xdr:to>
      <xdr:col>8</xdr:col>
      <xdr:colOff>561975</xdr:colOff>
      <xdr:row>26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152525"/>
          <a:ext cx="3067050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390525</xdr:colOff>
      <xdr:row>7</xdr:row>
      <xdr:rowOff>47625</xdr:rowOff>
    </xdr:from>
    <xdr:to>
      <xdr:col>13</xdr:col>
      <xdr:colOff>257175</xdr:colOff>
      <xdr:row>26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72450" y="1181100"/>
          <a:ext cx="2619375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28575</xdr:rowOff>
    </xdr:from>
    <xdr:to>
      <xdr:col>5</xdr:col>
      <xdr:colOff>9525</xdr:colOff>
      <xdr:row>17</xdr:row>
      <xdr:rowOff>85725</xdr:rowOff>
    </xdr:to>
    <xdr:sp>
      <xdr:nvSpPr>
        <xdr:cNvPr id="3" name="AutoShape 6"/>
        <xdr:cNvSpPr>
          <a:spLocks/>
        </xdr:cNvSpPr>
      </xdr:nvSpPr>
      <xdr:spPr>
        <a:xfrm>
          <a:off x="3657600" y="2133600"/>
          <a:ext cx="838200" cy="704850"/>
        </a:xfrm>
        <a:prstGeom prst="upArrowCallout">
          <a:avLst>
            <a:gd name="adj" fmla="val -567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Кликни 
ЗДЕСЬ!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13</xdr:row>
      <xdr:rowOff>47625</xdr:rowOff>
    </xdr:from>
    <xdr:to>
      <xdr:col>4</xdr:col>
      <xdr:colOff>800100</xdr:colOff>
      <xdr:row>14</xdr:row>
      <xdr:rowOff>295275</xdr:rowOff>
    </xdr:to>
    <xdr:sp>
      <xdr:nvSpPr>
        <xdr:cNvPr id="1" name="AutoShape 2"/>
        <xdr:cNvSpPr>
          <a:spLocks/>
        </xdr:cNvSpPr>
      </xdr:nvSpPr>
      <xdr:spPr>
        <a:xfrm>
          <a:off x="4124325" y="2381250"/>
          <a:ext cx="828675" cy="704850"/>
        </a:xfrm>
        <a:prstGeom prst="upArrowCallout">
          <a:avLst>
            <a:gd name="adj" fmla="val -567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Кликни 
ЗДЕСЬ!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1181100</xdr:colOff>
      <xdr:row>13</xdr:row>
      <xdr:rowOff>38100</xdr:rowOff>
    </xdr:from>
    <xdr:to>
      <xdr:col>5</xdr:col>
      <xdr:colOff>47625</xdr:colOff>
      <xdr:row>17</xdr:row>
      <xdr:rowOff>9525</xdr:rowOff>
    </xdr:to>
    <xdr:sp>
      <xdr:nvSpPr>
        <xdr:cNvPr id="1" name="AutoShape 2"/>
        <xdr:cNvSpPr>
          <a:spLocks/>
        </xdr:cNvSpPr>
      </xdr:nvSpPr>
      <xdr:spPr>
        <a:xfrm>
          <a:off x="4038600" y="2514600"/>
          <a:ext cx="828675" cy="704850"/>
        </a:xfrm>
        <a:prstGeom prst="upArrowCallout">
          <a:avLst>
            <a:gd name="adj" fmla="val -567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Кликни 
ЗДЕСЬ!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1171575</xdr:colOff>
      <xdr:row>13</xdr:row>
      <xdr:rowOff>47625</xdr:rowOff>
    </xdr:from>
    <xdr:to>
      <xdr:col>5</xdr:col>
      <xdr:colOff>85725</xdr:colOff>
      <xdr:row>15</xdr:row>
      <xdr:rowOff>428625</xdr:rowOff>
    </xdr:to>
    <xdr:sp>
      <xdr:nvSpPr>
        <xdr:cNvPr id="1" name="AutoShape 2"/>
        <xdr:cNvSpPr>
          <a:spLocks/>
        </xdr:cNvSpPr>
      </xdr:nvSpPr>
      <xdr:spPr>
        <a:xfrm>
          <a:off x="4124325" y="2238375"/>
          <a:ext cx="828675" cy="704850"/>
        </a:xfrm>
        <a:prstGeom prst="upArrowCallout">
          <a:avLst>
            <a:gd name="adj" fmla="val -567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Кликни 
ЗДЕСЬ!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13</xdr:row>
      <xdr:rowOff>38100</xdr:rowOff>
    </xdr:from>
    <xdr:to>
      <xdr:col>4</xdr:col>
      <xdr:colOff>923925</xdr:colOff>
      <xdr:row>17</xdr:row>
      <xdr:rowOff>95250</xdr:rowOff>
    </xdr:to>
    <xdr:sp>
      <xdr:nvSpPr>
        <xdr:cNvPr id="1" name="AutoShape 2"/>
        <xdr:cNvSpPr>
          <a:spLocks/>
        </xdr:cNvSpPr>
      </xdr:nvSpPr>
      <xdr:spPr>
        <a:xfrm>
          <a:off x="4352925" y="2143125"/>
          <a:ext cx="838200" cy="704850"/>
        </a:xfrm>
        <a:prstGeom prst="upArrowCallout">
          <a:avLst>
            <a:gd name="adj" fmla="val -567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Кликни 
ЗДЕСЬ!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981075</xdr:colOff>
      <xdr:row>13</xdr:row>
      <xdr:rowOff>38100</xdr:rowOff>
    </xdr:from>
    <xdr:to>
      <xdr:col>5</xdr:col>
      <xdr:colOff>76200</xdr:colOff>
      <xdr:row>17</xdr:row>
      <xdr:rowOff>95250</xdr:rowOff>
    </xdr:to>
    <xdr:sp>
      <xdr:nvSpPr>
        <xdr:cNvPr id="1" name="AutoShape 2"/>
        <xdr:cNvSpPr>
          <a:spLocks/>
        </xdr:cNvSpPr>
      </xdr:nvSpPr>
      <xdr:spPr>
        <a:xfrm>
          <a:off x="3629025" y="2143125"/>
          <a:ext cx="828675" cy="704850"/>
        </a:xfrm>
        <a:prstGeom prst="upArrowCallout">
          <a:avLst>
            <a:gd name="adj" fmla="val -567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Кликни 
ЗДЕСЬ!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13</xdr:row>
      <xdr:rowOff>38100</xdr:rowOff>
    </xdr:from>
    <xdr:to>
      <xdr:col>5</xdr:col>
      <xdr:colOff>28575</xdr:colOff>
      <xdr:row>17</xdr:row>
      <xdr:rowOff>95250</xdr:rowOff>
    </xdr:to>
    <xdr:sp>
      <xdr:nvSpPr>
        <xdr:cNvPr id="1" name="AutoShape 4"/>
        <xdr:cNvSpPr>
          <a:spLocks/>
        </xdr:cNvSpPr>
      </xdr:nvSpPr>
      <xdr:spPr>
        <a:xfrm>
          <a:off x="3638550" y="2352675"/>
          <a:ext cx="819150" cy="704850"/>
        </a:xfrm>
        <a:prstGeom prst="upArrowCallout">
          <a:avLst>
            <a:gd name="adj" fmla="val -567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Кликни 
ЗДЕСЬ!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13</xdr:row>
      <xdr:rowOff>38100</xdr:rowOff>
    </xdr:from>
    <xdr:to>
      <xdr:col>5</xdr:col>
      <xdr:colOff>19050</xdr:colOff>
      <xdr:row>17</xdr:row>
      <xdr:rowOff>95250</xdr:rowOff>
    </xdr:to>
    <xdr:sp>
      <xdr:nvSpPr>
        <xdr:cNvPr id="1" name="AutoShape 2"/>
        <xdr:cNvSpPr>
          <a:spLocks/>
        </xdr:cNvSpPr>
      </xdr:nvSpPr>
      <xdr:spPr>
        <a:xfrm>
          <a:off x="3657600" y="2133600"/>
          <a:ext cx="828675" cy="704850"/>
        </a:xfrm>
        <a:prstGeom prst="upArrowCallout">
          <a:avLst>
            <a:gd name="adj" fmla="val -567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Кликни 
ЗДЕСЬ!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1533525</xdr:colOff>
      <xdr:row>13</xdr:row>
      <xdr:rowOff>57150</xdr:rowOff>
    </xdr:from>
    <xdr:to>
      <xdr:col>5</xdr:col>
      <xdr:colOff>47625</xdr:colOff>
      <xdr:row>17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4086225" y="2190750"/>
          <a:ext cx="838200" cy="704850"/>
        </a:xfrm>
        <a:prstGeom prst="upArrowCallout">
          <a:avLst>
            <a:gd name="adj" fmla="val -567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Кликни 
ЗДЕСЬ!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workbookViewId="0" topLeftCell="A1">
      <selection activeCell="D19" sqref="D19:F19"/>
    </sheetView>
  </sheetViews>
  <sheetFormatPr defaultColWidth="9.00390625" defaultRowHeight="12.75"/>
  <cols>
    <col min="6" max="6" width="11.375" style="0" customWidth="1"/>
    <col min="9" max="9" width="18.25390625" style="0" customWidth="1"/>
  </cols>
  <sheetData>
    <row r="1" spans="1:17" ht="12.75">
      <c r="A1" s="17"/>
      <c r="B1" s="17"/>
      <c r="C1" s="17"/>
      <c r="D1" s="17"/>
      <c r="E1" s="17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>
      <c r="A2" s="17"/>
      <c r="B2" s="17"/>
      <c r="C2" s="17"/>
      <c r="D2" s="17"/>
      <c r="E2" s="17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2.75">
      <c r="A3" s="17"/>
      <c r="B3" s="17"/>
      <c r="C3" s="17"/>
      <c r="D3" s="17"/>
      <c r="E3" s="17"/>
      <c r="F3" s="17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12.75">
      <c r="A4" s="17"/>
      <c r="B4" s="17"/>
      <c r="C4" s="17"/>
      <c r="D4" s="17"/>
      <c r="E4" s="17"/>
      <c r="F4" s="17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2.75">
      <c r="A5" s="17"/>
      <c r="B5" s="17"/>
      <c r="C5" s="17"/>
      <c r="D5" s="17"/>
      <c r="E5" s="17"/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ht="12.75">
      <c r="A6" s="17"/>
      <c r="B6" s="17"/>
      <c r="C6" s="17"/>
      <c r="D6" s="17"/>
      <c r="E6" s="17"/>
      <c r="F6" s="17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12.75">
      <c r="A7" s="17"/>
      <c r="B7" s="17"/>
      <c r="C7" s="17"/>
      <c r="D7" s="17"/>
      <c r="E7" s="17"/>
      <c r="F7" s="17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ht="12.75">
      <c r="A8" s="17"/>
      <c r="B8" s="17"/>
      <c r="C8" s="17"/>
      <c r="D8" s="17"/>
      <c r="E8" s="17"/>
      <c r="F8" s="17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17" ht="12.75">
      <c r="A9" s="17"/>
      <c r="B9" s="17"/>
      <c r="C9" s="17"/>
      <c r="D9" s="17"/>
      <c r="E9" s="17"/>
      <c r="F9" s="17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ht="12.75">
      <c r="A10" s="17"/>
      <c r="B10" s="17"/>
      <c r="C10" s="17"/>
      <c r="D10" s="17"/>
      <c r="E10" s="17"/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 ht="12.75">
      <c r="A11" s="17"/>
      <c r="B11" s="17"/>
      <c r="C11" s="17"/>
      <c r="D11" s="17"/>
      <c r="E11" s="17"/>
      <c r="F11" s="17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ht="12.75">
      <c r="A12" s="17"/>
      <c r="B12" s="17"/>
      <c r="C12" s="17"/>
      <c r="D12" s="17"/>
      <c r="E12" s="17"/>
      <c r="F12" s="17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ht="12.75">
      <c r="A13" s="17"/>
      <c r="B13" s="17"/>
      <c r="C13" s="17"/>
      <c r="D13" s="17"/>
      <c r="E13" s="17"/>
      <c r="F13" s="17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ht="12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ht="18">
      <c r="A15" s="18"/>
      <c r="B15" s="18"/>
      <c r="C15" s="29" t="s">
        <v>46</v>
      </c>
      <c r="D15" s="30"/>
      <c r="E15" s="30"/>
      <c r="F15" s="30"/>
      <c r="G15" s="30"/>
      <c r="H15" s="30"/>
      <c r="I15" s="30"/>
      <c r="J15" s="19"/>
      <c r="K15" s="19"/>
      <c r="L15" s="18"/>
      <c r="M15" s="18"/>
      <c r="N15" s="18"/>
      <c r="O15" s="18"/>
      <c r="P15" s="18"/>
      <c r="Q15" s="18"/>
    </row>
    <row r="16" spans="1:17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ht="12.75">
      <c r="A19" s="18"/>
      <c r="B19" s="18"/>
      <c r="C19" s="18"/>
      <c r="D19" s="28" t="s">
        <v>38</v>
      </c>
      <c r="E19" s="28"/>
      <c r="F19" s="28"/>
      <c r="G19" s="18"/>
      <c r="H19" s="26" t="s">
        <v>47</v>
      </c>
      <c r="I19" s="30"/>
      <c r="J19" s="30"/>
      <c r="K19" s="30"/>
      <c r="L19" s="18"/>
      <c r="M19" s="18"/>
      <c r="N19" s="18"/>
      <c r="O19" s="18"/>
      <c r="P19" s="18"/>
      <c r="Q19" s="18"/>
    </row>
    <row r="20" spans="1:17" ht="12.75">
      <c r="A20" s="18"/>
      <c r="B20" s="18"/>
      <c r="C20" s="18"/>
      <c r="D20" s="18"/>
      <c r="E20" s="18"/>
      <c r="F20" s="18"/>
      <c r="G20" s="18"/>
      <c r="H20" s="30"/>
      <c r="I20" s="30"/>
      <c r="J20" s="30"/>
      <c r="K20" s="30"/>
      <c r="L20" s="18"/>
      <c r="M20" s="18"/>
      <c r="N20" s="18"/>
      <c r="O20" s="18"/>
      <c r="P20" s="18"/>
      <c r="Q20" s="18"/>
    </row>
    <row r="21" spans="1:17" ht="12.75">
      <c r="A21" s="18"/>
      <c r="B21" s="18"/>
      <c r="C21" s="18"/>
      <c r="D21" s="18"/>
      <c r="E21" s="18"/>
      <c r="F21" s="18"/>
      <c r="G21" s="18"/>
      <c r="H21" s="26" t="s">
        <v>120</v>
      </c>
      <c r="I21" s="30"/>
      <c r="J21" s="30"/>
      <c r="K21" s="30"/>
      <c r="L21" s="18"/>
      <c r="M21" s="18"/>
      <c r="N21" s="18"/>
      <c r="O21" s="18"/>
      <c r="P21" s="18"/>
      <c r="Q21" s="18"/>
    </row>
    <row r="22" spans="1:17" ht="12.75">
      <c r="A22" s="18"/>
      <c r="B22" s="18"/>
      <c r="C22" s="18"/>
      <c r="D22" s="18"/>
      <c r="E22" s="18"/>
      <c r="F22" s="18"/>
      <c r="G22" s="18"/>
      <c r="H22" s="30"/>
      <c r="I22" s="30"/>
      <c r="J22" s="30"/>
      <c r="K22" s="30"/>
      <c r="L22" s="18"/>
      <c r="M22" s="18"/>
      <c r="N22" s="18"/>
      <c r="O22" s="18"/>
      <c r="P22" s="18"/>
      <c r="Q22" s="18"/>
    </row>
    <row r="23" spans="1:17" ht="12.75">
      <c r="A23" s="18"/>
      <c r="B23" s="18"/>
      <c r="C23" s="18"/>
      <c r="D23" s="18"/>
      <c r="E23" s="18"/>
      <c r="F23" s="18"/>
      <c r="G23" s="18"/>
      <c r="H23" s="30"/>
      <c r="I23" s="30"/>
      <c r="J23" s="30"/>
      <c r="K23" s="30"/>
      <c r="L23" s="18"/>
      <c r="M23" s="18"/>
      <c r="N23" s="18"/>
      <c r="O23" s="18"/>
      <c r="P23" s="18"/>
      <c r="Q23" s="18"/>
    </row>
    <row r="24" spans="1:17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7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17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1:17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1:17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17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1:17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1:17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1:17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1:17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1:17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1:17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1:17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1:17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1:17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1:17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1:1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1:1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1:1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1:1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1:1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</sheetData>
  <mergeCells count="4">
    <mergeCell ref="D19:F19"/>
    <mergeCell ref="C15:I15"/>
    <mergeCell ref="H19:K20"/>
    <mergeCell ref="H21:K23"/>
  </mergeCells>
  <hyperlinks>
    <hyperlink ref="D19:F19" location="Лист1!A1" display="Приступить к выполнению теста"/>
  </hyperlink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C18" sqref="C18"/>
    </sheetView>
  </sheetViews>
  <sheetFormatPr defaultColWidth="9.00390625" defaultRowHeight="12.75"/>
  <cols>
    <col min="1" max="1" width="11.875" style="0" customWidth="1"/>
    <col min="2" max="2" width="11.375" style="0" customWidth="1"/>
    <col min="3" max="3" width="18.75390625" style="0" customWidth="1"/>
    <col min="4" max="4" width="9.00390625" style="0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.75">
      <c r="A6" s="45" t="s">
        <v>74</v>
      </c>
      <c r="B6" s="45"/>
      <c r="C6" s="45"/>
      <c r="D6" s="45"/>
      <c r="E6" s="45"/>
      <c r="F6" s="45"/>
      <c r="G6" s="45"/>
      <c r="H6" s="6"/>
      <c r="I6" s="6"/>
      <c r="J6" s="6"/>
      <c r="K6" s="6"/>
      <c r="L6" s="6"/>
      <c r="M6" s="6"/>
      <c r="N6" s="6"/>
      <c r="O6" s="6"/>
    </row>
    <row r="7" spans="1:15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57"/>
      <c r="B9" s="57"/>
      <c r="C9" s="5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57"/>
      <c r="B10" s="57"/>
      <c r="C10" s="5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57"/>
      <c r="B11" s="57"/>
      <c r="C11" s="5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21" t="s">
        <v>79</v>
      </c>
      <c r="B14" s="21"/>
      <c r="C14" s="21"/>
      <c r="D14" s="6"/>
      <c r="E14" s="1">
        <v>0</v>
      </c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6"/>
      <c r="B18" s="6"/>
      <c r="C18" s="15" t="s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</sheetData>
  <mergeCells count="4">
    <mergeCell ref="A10:C10"/>
    <mergeCell ref="A6:G6"/>
    <mergeCell ref="A9:C9"/>
    <mergeCell ref="A11:C11"/>
  </mergeCells>
  <hyperlinks>
    <hyperlink ref="C18" location="Лист10!A1" display="Далее"/>
  </hyperlink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C18" sqref="C18"/>
    </sheetView>
  </sheetViews>
  <sheetFormatPr defaultColWidth="9.00390625" defaultRowHeight="12.75"/>
  <cols>
    <col min="1" max="1" width="12.00390625" style="0" customWidth="1"/>
    <col min="2" max="2" width="12.25390625" style="0" customWidth="1"/>
    <col min="3" max="3" width="13.125" style="0" customWidth="1"/>
    <col min="4" max="4" width="9.875" style="0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5" customHeight="1">
      <c r="A6" s="45" t="s">
        <v>88</v>
      </c>
      <c r="B6" s="58"/>
      <c r="C6" s="58"/>
      <c r="D6" s="58"/>
      <c r="E6" s="58"/>
      <c r="F6" s="58"/>
      <c r="G6" s="58"/>
      <c r="H6" s="6"/>
      <c r="I6" s="6"/>
      <c r="J6" s="6"/>
      <c r="K6" s="6"/>
      <c r="L6" s="6"/>
      <c r="M6" s="6"/>
      <c r="N6" s="6"/>
      <c r="O6" s="6"/>
    </row>
    <row r="7" spans="1:15" ht="14.25" customHeight="1">
      <c r="A7" s="58"/>
      <c r="B7" s="58"/>
      <c r="C7" s="58"/>
      <c r="D7" s="58"/>
      <c r="E7" s="58"/>
      <c r="F7" s="58"/>
      <c r="G7" s="58"/>
      <c r="H7" s="6"/>
      <c r="I7" s="6"/>
      <c r="J7" s="6"/>
      <c r="K7" s="6"/>
      <c r="L7" s="6"/>
      <c r="M7" s="6"/>
      <c r="N7" s="6"/>
      <c r="O7" s="6"/>
    </row>
    <row r="8" spans="1:15" ht="12.75">
      <c r="A8" s="21" t="s">
        <v>1</v>
      </c>
      <c r="B8" s="21"/>
      <c r="C8" s="21"/>
      <c r="D8" s="21"/>
      <c r="E8" s="21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28.5" customHeight="1">
      <c r="A9" s="59" t="s">
        <v>89</v>
      </c>
      <c r="B9" s="38"/>
      <c r="C9" s="38"/>
      <c r="D9" s="35"/>
      <c r="E9" s="35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30.75" customHeight="1">
      <c r="A10" s="59" t="s">
        <v>91</v>
      </c>
      <c r="B10" s="38"/>
      <c r="C10" s="38"/>
      <c r="D10" s="35"/>
      <c r="E10" s="35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25.5" customHeight="1">
      <c r="A11" s="59" t="s">
        <v>90</v>
      </c>
      <c r="B11" s="38"/>
      <c r="C11" s="38"/>
      <c r="D11" s="35"/>
      <c r="E11" s="35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6" t="s">
        <v>14</v>
      </c>
      <c r="B13" s="6"/>
      <c r="C13" s="6"/>
      <c r="D13" s="6"/>
      <c r="E13" s="1">
        <v>0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6"/>
      <c r="B18" s="6"/>
      <c r="C18" s="15" t="s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</sheetData>
  <mergeCells count="4">
    <mergeCell ref="A6:G7"/>
    <mergeCell ref="A9:E9"/>
    <mergeCell ref="A10:E10"/>
    <mergeCell ref="A11:E11"/>
  </mergeCells>
  <hyperlinks>
    <hyperlink ref="C18" location="Лист11!A1" display="Далее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C18" sqref="C18"/>
    </sheetView>
  </sheetViews>
  <sheetFormatPr defaultColWidth="9.00390625" defaultRowHeight="12.75"/>
  <cols>
    <col min="1" max="1" width="12.375" style="0" customWidth="1"/>
    <col min="3" max="3" width="17.25390625" style="0" customWidth="1"/>
    <col min="4" max="4" width="9.00390625" style="0" customWidth="1"/>
    <col min="5" max="5" width="11.375" style="0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27" customHeight="1">
      <c r="A6" s="54" t="s">
        <v>92</v>
      </c>
      <c r="B6" s="58"/>
      <c r="C6" s="58"/>
      <c r="D6" s="58"/>
      <c r="E6" s="58"/>
      <c r="F6" s="58"/>
      <c r="G6" s="58"/>
      <c r="H6" s="6"/>
      <c r="I6" s="6"/>
      <c r="J6" s="6"/>
      <c r="K6" s="6"/>
      <c r="L6" s="6"/>
      <c r="M6" s="6"/>
      <c r="N6" s="6"/>
      <c r="O6" s="6"/>
    </row>
    <row r="7" spans="1:15" ht="12.75">
      <c r="A7" s="21"/>
      <c r="B7" s="24"/>
      <c r="C7" s="24"/>
      <c r="D7" s="11"/>
      <c r="E7" s="11"/>
      <c r="F7" s="11"/>
      <c r="G7" s="11"/>
      <c r="H7" s="6"/>
      <c r="I7" s="6"/>
      <c r="J7" s="6"/>
      <c r="K7" s="6"/>
      <c r="L7" s="6"/>
      <c r="M7" s="6"/>
      <c r="N7" s="6"/>
      <c r="O7" s="6"/>
    </row>
    <row r="8" spans="1:15" ht="12.75">
      <c r="A8" s="21" t="s">
        <v>1</v>
      </c>
      <c r="B8" s="21"/>
      <c r="C8" s="2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38" t="s">
        <v>93</v>
      </c>
      <c r="B9" s="3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38" t="s">
        <v>94</v>
      </c>
      <c r="B10" s="38"/>
      <c r="C10" s="38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38" t="s">
        <v>95</v>
      </c>
      <c r="B11" s="38"/>
      <c r="C11" s="38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6" t="s">
        <v>14</v>
      </c>
      <c r="B13" s="6"/>
      <c r="C13" s="6"/>
      <c r="D13" s="6"/>
      <c r="E13" s="1">
        <v>0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6"/>
      <c r="B18" s="6"/>
      <c r="C18" s="15" t="s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</sheetData>
  <mergeCells count="4">
    <mergeCell ref="A9:C9"/>
    <mergeCell ref="A10:C10"/>
    <mergeCell ref="A11:C11"/>
    <mergeCell ref="A6:G6"/>
  </mergeCells>
  <hyperlinks>
    <hyperlink ref="C18" location="Лист12!A1" display="Далее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C18" sqref="C18"/>
    </sheetView>
  </sheetViews>
  <sheetFormatPr defaultColWidth="9.00390625" defaultRowHeight="12.75"/>
  <cols>
    <col min="1" max="1" width="13.375" style="0" customWidth="1"/>
    <col min="2" max="2" width="16.125" style="0" customWidth="1"/>
    <col min="3" max="3" width="9.75390625" style="0" customWidth="1"/>
    <col min="4" max="4" width="8.75390625" style="0" customWidth="1"/>
    <col min="5" max="5" width="10.375" style="0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.75">
      <c r="A6" s="4" t="s">
        <v>34</v>
      </c>
      <c r="B6" s="45" t="s">
        <v>96</v>
      </c>
      <c r="C6" s="45"/>
      <c r="D6" s="45"/>
      <c r="E6" s="45"/>
      <c r="F6" s="45"/>
      <c r="G6" s="45"/>
      <c r="H6" s="6"/>
      <c r="I6" s="6"/>
      <c r="J6" s="6"/>
      <c r="K6" s="6"/>
      <c r="L6" s="6"/>
      <c r="M6" s="6"/>
      <c r="N6" s="6"/>
      <c r="O6" s="6"/>
    </row>
    <row r="7" spans="1:15" ht="12.75">
      <c r="A7" s="21"/>
      <c r="B7" s="2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2.75">
      <c r="A8" s="21" t="s">
        <v>1</v>
      </c>
      <c r="B8" s="2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38" t="s">
        <v>97</v>
      </c>
      <c r="B9" s="38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38" t="s">
        <v>98</v>
      </c>
      <c r="B10" s="38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38" t="s">
        <v>99</v>
      </c>
      <c r="B11" s="38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6" t="s">
        <v>14</v>
      </c>
      <c r="B13" s="6"/>
      <c r="C13" s="6"/>
      <c r="D13" s="6"/>
      <c r="E13" s="1">
        <v>0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6"/>
      <c r="B18" s="6"/>
      <c r="C18" s="15" t="s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</sheetData>
  <mergeCells count="4">
    <mergeCell ref="B6:G6"/>
    <mergeCell ref="A9:B9"/>
    <mergeCell ref="A10:B10"/>
    <mergeCell ref="A11:B11"/>
  </mergeCells>
  <hyperlinks>
    <hyperlink ref="C18" location="Лист13!A1" display="Далее"/>
  </hyperlink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C18" sqref="C18"/>
    </sheetView>
  </sheetViews>
  <sheetFormatPr defaultColWidth="9.00390625" defaultRowHeight="12.75"/>
  <cols>
    <col min="1" max="1" width="11.25390625" style="0" customWidth="1"/>
    <col min="2" max="2" width="12.875" style="0" customWidth="1"/>
    <col min="3" max="3" width="12.75390625" style="0" customWidth="1"/>
    <col min="4" max="4" width="11.875" style="0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.75">
      <c r="A6" s="4" t="s">
        <v>35</v>
      </c>
      <c r="B6" s="55" t="s">
        <v>100</v>
      </c>
      <c r="C6" s="56"/>
      <c r="D6" s="56"/>
      <c r="E6" s="56"/>
      <c r="F6" s="56"/>
      <c r="G6" s="56"/>
      <c r="H6" s="6"/>
      <c r="I6" s="6"/>
      <c r="J6" s="6"/>
      <c r="K6" s="6"/>
      <c r="L6" s="6"/>
      <c r="M6" s="6"/>
      <c r="N6" s="6"/>
      <c r="O6" s="6"/>
    </row>
    <row r="7" spans="1:15" ht="12.75">
      <c r="A7" s="4"/>
      <c r="B7" s="56"/>
      <c r="C7" s="56"/>
      <c r="D7" s="56"/>
      <c r="E7" s="56"/>
      <c r="F7" s="56"/>
      <c r="G7" s="56"/>
      <c r="H7" s="6"/>
      <c r="I7" s="6"/>
      <c r="J7" s="6"/>
      <c r="K7" s="6"/>
      <c r="L7" s="6"/>
      <c r="M7" s="6"/>
      <c r="N7" s="6"/>
      <c r="O7" s="6"/>
    </row>
    <row r="8" spans="1:15" ht="12.75">
      <c r="A8" s="21" t="s">
        <v>1</v>
      </c>
      <c r="B8" s="2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38" t="s">
        <v>101</v>
      </c>
      <c r="B9" s="38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38" t="s">
        <v>102</v>
      </c>
      <c r="B10" s="38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38" t="s">
        <v>103</v>
      </c>
      <c r="B11" s="38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21"/>
      <c r="B12" s="2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6" t="s">
        <v>14</v>
      </c>
      <c r="B13" s="6"/>
      <c r="C13" s="6"/>
      <c r="D13" s="6"/>
      <c r="E13" s="1">
        <v>0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6"/>
      <c r="B18" s="6"/>
      <c r="C18" s="15" t="s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</sheetData>
  <mergeCells count="4">
    <mergeCell ref="B6:G7"/>
    <mergeCell ref="A9:B9"/>
    <mergeCell ref="A10:B10"/>
    <mergeCell ref="A11:B11"/>
  </mergeCells>
  <hyperlinks>
    <hyperlink ref="C18" location="Лист14!A1" display="Далее"/>
  </hyperlink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C18" sqref="C18"/>
    </sheetView>
  </sheetViews>
  <sheetFormatPr defaultColWidth="9.00390625" defaultRowHeight="12.75"/>
  <cols>
    <col min="1" max="1" width="10.75390625" style="0" customWidth="1"/>
    <col min="2" max="2" width="13.75390625" style="0" customWidth="1"/>
    <col min="3" max="3" width="11.75390625" style="0" customWidth="1"/>
    <col min="4" max="4" width="12.125" style="0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.75" customHeight="1">
      <c r="A6" s="45" t="s">
        <v>70</v>
      </c>
      <c r="B6" s="58"/>
      <c r="C6" s="58"/>
      <c r="D6" s="58"/>
      <c r="E6" s="58"/>
      <c r="F6" s="58"/>
      <c r="G6" s="58"/>
      <c r="H6" s="6"/>
      <c r="I6" s="6"/>
      <c r="J6" s="6"/>
      <c r="K6" s="6"/>
      <c r="L6" s="6"/>
      <c r="M6" s="6"/>
      <c r="N6" s="6"/>
      <c r="O6" s="6"/>
    </row>
    <row r="7" spans="1:15" ht="25.5" customHeight="1">
      <c r="A7" s="58"/>
      <c r="B7" s="58"/>
      <c r="C7" s="58"/>
      <c r="D7" s="58"/>
      <c r="E7" s="58"/>
      <c r="F7" s="58"/>
      <c r="G7" s="58"/>
      <c r="H7" s="6"/>
      <c r="I7" s="6"/>
      <c r="J7" s="6"/>
      <c r="K7" s="6"/>
      <c r="L7" s="6"/>
      <c r="M7" s="6"/>
      <c r="N7" s="6"/>
      <c r="O7" s="6"/>
    </row>
    <row r="8" spans="1:15" ht="12.75">
      <c r="A8" s="21" t="s">
        <v>1</v>
      </c>
      <c r="B8" s="21"/>
      <c r="C8" s="2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38" t="s">
        <v>71</v>
      </c>
      <c r="B9" s="3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38" t="s">
        <v>72</v>
      </c>
      <c r="B10" s="38"/>
      <c r="C10" s="38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38" t="s">
        <v>73</v>
      </c>
      <c r="B11" s="38"/>
      <c r="C11" s="38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6" t="s">
        <v>14</v>
      </c>
      <c r="B13" s="6"/>
      <c r="C13" s="6"/>
      <c r="D13" s="6"/>
      <c r="E13" s="1">
        <v>0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6"/>
      <c r="B18" s="6"/>
      <c r="C18" s="15" t="s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</sheetData>
  <mergeCells count="4">
    <mergeCell ref="A9:C9"/>
    <mergeCell ref="A10:C10"/>
    <mergeCell ref="A11:C11"/>
    <mergeCell ref="A6:G7"/>
  </mergeCells>
  <hyperlinks>
    <hyperlink ref="C18" location="Лист15!A1" display="Далее"/>
  </hyperlink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C18" sqref="C18"/>
    </sheetView>
  </sheetViews>
  <sheetFormatPr defaultColWidth="9.00390625" defaultRowHeight="12.75"/>
  <cols>
    <col min="1" max="1" width="12.00390625" style="0" customWidth="1"/>
    <col min="2" max="2" width="14.75390625" style="0" customWidth="1"/>
    <col min="3" max="3" width="11.00390625" style="0" customWidth="1"/>
    <col min="4" max="4" width="12.375" style="0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.75">
      <c r="A6" s="4" t="s">
        <v>36</v>
      </c>
      <c r="B6" s="45" t="s">
        <v>104</v>
      </c>
      <c r="C6" s="45"/>
      <c r="D6" s="45"/>
      <c r="E6" s="45"/>
      <c r="F6" s="45"/>
      <c r="G6" s="45"/>
      <c r="H6" s="6"/>
      <c r="I6" s="6"/>
      <c r="J6" s="6"/>
      <c r="K6" s="6"/>
      <c r="L6" s="6"/>
      <c r="M6" s="6"/>
      <c r="N6" s="6"/>
      <c r="O6" s="6"/>
    </row>
    <row r="7" spans="1:15" ht="12.75">
      <c r="A7" s="21"/>
      <c r="B7" s="24"/>
      <c r="C7" s="24"/>
      <c r="D7" s="11"/>
      <c r="E7" s="11"/>
      <c r="F7" s="11"/>
      <c r="G7" s="11"/>
      <c r="H7" s="6"/>
      <c r="I7" s="6"/>
      <c r="J7" s="6"/>
      <c r="K7" s="6"/>
      <c r="L7" s="6"/>
      <c r="M7" s="6"/>
      <c r="N7" s="6"/>
      <c r="O7" s="6"/>
    </row>
    <row r="8" spans="1:15" ht="12.75">
      <c r="A8" s="21" t="s">
        <v>1</v>
      </c>
      <c r="B8" s="21"/>
      <c r="C8" s="2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38" t="s">
        <v>107</v>
      </c>
      <c r="B9" s="35"/>
      <c r="C9" s="2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38" t="s">
        <v>106</v>
      </c>
      <c r="B10" s="35"/>
      <c r="C10" s="2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38" t="s">
        <v>105</v>
      </c>
      <c r="B11" s="35"/>
      <c r="C11" s="2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6" t="s">
        <v>14</v>
      </c>
      <c r="B13" s="6"/>
      <c r="C13" s="6"/>
      <c r="D13" s="6"/>
      <c r="E13" s="1">
        <v>0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6"/>
      <c r="B18" s="6"/>
      <c r="C18" s="15" t="s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</sheetData>
  <mergeCells count="4">
    <mergeCell ref="B6:G6"/>
    <mergeCell ref="A9:B9"/>
    <mergeCell ref="A10:B10"/>
    <mergeCell ref="A11:B11"/>
  </mergeCells>
  <hyperlinks>
    <hyperlink ref="C18" location="Лист16!A1" display="Далее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C18" sqref="C18"/>
    </sheetView>
  </sheetViews>
  <sheetFormatPr defaultColWidth="9.00390625" defaultRowHeight="12.75"/>
  <cols>
    <col min="1" max="1" width="10.875" style="0" customWidth="1"/>
    <col min="2" max="2" width="11.125" style="0" customWidth="1"/>
    <col min="3" max="3" width="11.75390625" style="0" customWidth="1"/>
    <col min="4" max="4" width="14.25390625" style="0" customWidth="1"/>
    <col min="5" max="5" width="10.875" style="0" customWidth="1"/>
    <col min="6" max="6" width="14.00390625" style="0" customWidth="1"/>
    <col min="7" max="7" width="11.25390625" style="0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.75">
      <c r="A6" s="4" t="s">
        <v>37</v>
      </c>
      <c r="B6" s="45" t="s">
        <v>108</v>
      </c>
      <c r="C6" s="45"/>
      <c r="D6" s="45"/>
      <c r="E6" s="45"/>
      <c r="F6" s="45"/>
      <c r="G6" s="45"/>
      <c r="H6" s="6"/>
      <c r="I6" s="6"/>
      <c r="J6" s="6"/>
      <c r="K6" s="6"/>
      <c r="L6" s="6"/>
      <c r="M6" s="6"/>
      <c r="N6" s="6"/>
      <c r="O6" s="6"/>
    </row>
    <row r="7" spans="1:15" ht="12.75">
      <c r="A7" s="21"/>
      <c r="B7" s="21"/>
      <c r="C7" s="21"/>
      <c r="D7" s="21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2.75">
      <c r="A8" s="21" t="s">
        <v>1</v>
      </c>
      <c r="B8" s="21"/>
      <c r="C8" s="21"/>
      <c r="D8" s="21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59" t="s">
        <v>109</v>
      </c>
      <c r="B9" s="38"/>
      <c r="C9" s="38"/>
      <c r="D9" s="38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59" t="s">
        <v>110</v>
      </c>
      <c r="B10" s="38"/>
      <c r="C10" s="38"/>
      <c r="D10" s="38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60"/>
      <c r="B11" s="61"/>
      <c r="C11" s="61"/>
      <c r="D11" s="61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6" t="s">
        <v>14</v>
      </c>
      <c r="B13" s="6"/>
      <c r="C13" s="6"/>
      <c r="D13" s="6"/>
      <c r="E13" s="1">
        <v>0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6"/>
      <c r="B18" s="6"/>
      <c r="C18" s="15" t="s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</sheetData>
  <mergeCells count="4">
    <mergeCell ref="B6:G6"/>
    <mergeCell ref="A9:D9"/>
    <mergeCell ref="A10:D10"/>
    <mergeCell ref="A11:D11"/>
  </mergeCells>
  <hyperlinks>
    <hyperlink ref="C18" location="результат!A1" display="Далее"/>
  </hyperlink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J18" sqref="J18"/>
    </sheetView>
  </sheetViews>
  <sheetFormatPr defaultColWidth="9.00390625" defaultRowHeight="12.75"/>
  <cols>
    <col min="1" max="1" width="9.25390625" style="0" customWidth="1"/>
    <col min="2" max="2" width="13.625" style="0" customWidth="1"/>
    <col min="3" max="3" width="11.75390625" style="0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7.25" customHeight="1">
      <c r="A4" s="6"/>
      <c r="B4" s="6"/>
      <c r="C4" s="6"/>
      <c r="D4" s="6"/>
      <c r="E4" s="6"/>
      <c r="F4" s="6"/>
      <c r="G4" s="64" t="s">
        <v>45</v>
      </c>
      <c r="H4" s="64"/>
      <c r="I4" s="64"/>
      <c r="J4" s="6"/>
      <c r="K4" s="6"/>
      <c r="L4" s="6"/>
      <c r="M4" s="6"/>
      <c r="N4" s="6"/>
      <c r="O4" s="6"/>
    </row>
    <row r="5" spans="1:1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6"/>
      <c r="B10" s="6"/>
      <c r="C10" s="6"/>
      <c r="D10" s="6"/>
      <c r="E10" s="6"/>
      <c r="F10" s="6"/>
      <c r="G10" s="6"/>
      <c r="H10" s="6"/>
      <c r="I10" s="6"/>
      <c r="J10" s="70" t="s">
        <v>112</v>
      </c>
      <c r="K10" s="71"/>
      <c r="L10" s="71"/>
      <c r="M10" s="71"/>
      <c r="N10" s="71"/>
      <c r="O10" s="71"/>
    </row>
    <row r="11" spans="1:15" ht="21" customHeight="1">
      <c r="A11" s="6"/>
      <c r="B11" s="6"/>
      <c r="C11" s="6"/>
      <c r="D11" s="6"/>
      <c r="E11" s="6"/>
      <c r="F11" s="6"/>
      <c r="G11" s="6"/>
      <c r="H11" s="6"/>
      <c r="I11" s="6"/>
      <c r="J11" s="53"/>
      <c r="K11" s="53"/>
      <c r="L11" s="53"/>
      <c r="M11" s="53"/>
      <c r="N11" s="53"/>
      <c r="O11" s="53"/>
    </row>
    <row r="12" spans="1:15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8">
      <c r="A13" s="6"/>
      <c r="B13" s="6"/>
      <c r="C13" s="66" t="s">
        <v>39</v>
      </c>
      <c r="D13" s="6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.75">
      <c r="A15" s="4" t="s">
        <v>40</v>
      </c>
      <c r="B15" s="16">
        <f>Лист1!C3</f>
        <v>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67" t="s">
        <v>44</v>
      </c>
      <c r="B17" s="67"/>
      <c r="C17" s="4">
        <v>16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68" t="s">
        <v>41</v>
      </c>
      <c r="B18" s="68"/>
      <c r="C18" s="4">
        <f>Расчет!B7</f>
        <v>0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69" t="s">
        <v>42</v>
      </c>
      <c r="B19" s="69"/>
      <c r="C19" s="4">
        <f>Расчет!B8</f>
        <v>16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65" t="s">
        <v>43</v>
      </c>
      <c r="B22" s="65"/>
      <c r="C22" s="4">
        <f>Расчет!B10</f>
        <v>2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20.25">
      <c r="A26" s="6"/>
      <c r="B26" s="6"/>
      <c r="C26" s="62" t="s">
        <v>111</v>
      </c>
      <c r="D26" s="63"/>
      <c r="E26" s="63"/>
      <c r="F26" s="63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33" customHeight="1">
      <c r="A30" s="6"/>
      <c r="B30" s="6"/>
      <c r="C30" s="6"/>
      <c r="D30" s="6"/>
      <c r="E30" s="6"/>
      <c r="F30" s="18"/>
      <c r="G30" s="18"/>
      <c r="H30" s="18"/>
      <c r="I30" s="18"/>
      <c r="J30" s="18"/>
      <c r="K30" s="18"/>
      <c r="L30" s="6"/>
      <c r="M30" s="6"/>
      <c r="N30" s="6"/>
      <c r="O30" s="6"/>
    </row>
    <row r="31" spans="1:1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</sheetData>
  <mergeCells count="8">
    <mergeCell ref="J10:O11"/>
    <mergeCell ref="C26:F26"/>
    <mergeCell ref="G4:I4"/>
    <mergeCell ref="A22:B22"/>
    <mergeCell ref="C13:D13"/>
    <mergeCell ref="A17:B17"/>
    <mergeCell ref="A18:B18"/>
    <mergeCell ref="A19:B19"/>
  </mergeCells>
  <hyperlinks>
    <hyperlink ref="G4:I4" location="Титул!A1" display="На начальную страницу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10"/>
  <sheetViews>
    <sheetView workbookViewId="0" topLeftCell="A4">
      <selection activeCell="P4" sqref="P4"/>
    </sheetView>
  </sheetViews>
  <sheetFormatPr defaultColWidth="9.00390625" defaultRowHeight="12.75"/>
  <cols>
    <col min="1" max="1" width="21.25390625" style="0" customWidth="1"/>
    <col min="2" max="2" width="12.25390625" style="0" customWidth="1"/>
    <col min="3" max="3" width="12.375" style="0" customWidth="1"/>
    <col min="4" max="5" width="11.875" style="0" customWidth="1"/>
    <col min="22" max="22" width="10.625" style="0" customWidth="1"/>
    <col min="23" max="24" width="10.625" style="0" bestFit="1" customWidth="1"/>
  </cols>
  <sheetData>
    <row r="1" ht="15">
      <c r="A1" s="3" t="s">
        <v>4</v>
      </c>
    </row>
    <row r="3" spans="1:24" ht="12.75">
      <c r="A3" s="2" t="s">
        <v>5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15</v>
      </c>
      <c r="G3" s="2" t="s">
        <v>16</v>
      </c>
      <c r="H3" s="2" t="s">
        <v>17</v>
      </c>
      <c r="I3" s="2" t="s">
        <v>18</v>
      </c>
      <c r="J3" s="2" t="s">
        <v>19</v>
      </c>
      <c r="K3" s="2" t="s">
        <v>20</v>
      </c>
      <c r="L3" s="2" t="s">
        <v>21</v>
      </c>
      <c r="M3" s="2" t="s">
        <v>22</v>
      </c>
      <c r="N3" s="2" t="s">
        <v>23</v>
      </c>
      <c r="O3" s="2" t="s">
        <v>24</v>
      </c>
      <c r="P3" s="2" t="s">
        <v>25</v>
      </c>
      <c r="Q3" s="2" t="s">
        <v>26</v>
      </c>
      <c r="R3" s="2" t="s">
        <v>27</v>
      </c>
      <c r="S3" s="2" t="s">
        <v>28</v>
      </c>
      <c r="T3" s="2" t="s">
        <v>29</v>
      </c>
      <c r="U3" s="2" t="s">
        <v>30</v>
      </c>
      <c r="V3" s="2" t="s">
        <v>31</v>
      </c>
      <c r="W3" s="2" t="s">
        <v>32</v>
      </c>
      <c r="X3" s="2" t="s">
        <v>33</v>
      </c>
    </row>
    <row r="4" spans="1:16" ht="12.75">
      <c r="A4">
        <f>IF(Лист1!E13=2,1,0)</f>
        <v>0</v>
      </c>
      <c r="B4">
        <f>IF(Лист2!E13=3,1,0)</f>
        <v>0</v>
      </c>
      <c r="C4">
        <f>IF(Лист3!E13=3,1,0)</f>
        <v>0</v>
      </c>
      <c r="D4">
        <f>IF(Лист4!$E$13=2,1,0)</f>
        <v>0</v>
      </c>
      <c r="E4">
        <f>IF(Лист5!E13=3,1,0)</f>
        <v>0</v>
      </c>
      <c r="F4">
        <f>IF(Лист6!$E$13=1,1,0)</f>
        <v>0</v>
      </c>
      <c r="G4">
        <f>IF(Лист7!$E$13=3,1,0)</f>
        <v>0</v>
      </c>
      <c r="H4">
        <f>IF(Лист8!$E$13=1,1,0)</f>
        <v>0</v>
      </c>
      <c r="I4">
        <f>IF(Лист9!$E$14=2,1,0)</f>
        <v>0</v>
      </c>
      <c r="J4">
        <f>IF(Лист10!$E$13=2,1,0)</f>
        <v>0</v>
      </c>
      <c r="K4">
        <f>IF(Лист11!$E$13=2,1,0)</f>
        <v>0</v>
      </c>
      <c r="L4">
        <f>IF(Лист12!$E$13=3,1,0)</f>
        <v>0</v>
      </c>
      <c r="M4">
        <f>IF(Лист13!$E$13=3,1,0)</f>
        <v>0</v>
      </c>
      <c r="N4">
        <f>IF(Лист14!$E$13=3,1,0)</f>
        <v>0</v>
      </c>
      <c r="O4">
        <f>IF(Лист15!$E$13=1,1,0)</f>
        <v>0</v>
      </c>
      <c r="P4">
        <f>IF(Лист16!$E$13=1,1,0)</f>
        <v>0</v>
      </c>
    </row>
    <row r="7" spans="1:2" ht="12.75">
      <c r="A7" t="s">
        <v>13</v>
      </c>
      <c r="B7">
        <f>SUM(A4:X4)</f>
        <v>0</v>
      </c>
    </row>
    <row r="8" spans="1:2" ht="12.75">
      <c r="A8" t="s">
        <v>12</v>
      </c>
      <c r="B8">
        <f>16-B7</f>
        <v>16</v>
      </c>
    </row>
    <row r="9" spans="1:2" ht="12.75">
      <c r="A9" t="s">
        <v>11</v>
      </c>
      <c r="B9">
        <f>B7/16*100%</f>
        <v>0</v>
      </c>
    </row>
    <row r="10" spans="1:2" ht="12.75">
      <c r="A10" t="s">
        <v>10</v>
      </c>
      <c r="B10">
        <f>IF((B9&gt;=90%),5,IF(AND(B9&lt;90%,B9&gt;=70%),4,IF(AND(B9&lt;70%,B9&gt;=50%),3,2)))</f>
        <v>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">
      <selection activeCell="C18" sqref="C18"/>
    </sheetView>
  </sheetViews>
  <sheetFormatPr defaultColWidth="9.00390625" defaultRowHeight="12.75"/>
  <cols>
    <col min="2" max="2" width="18.75390625" style="0" customWidth="1"/>
    <col min="3" max="3" width="16.375" style="0" customWidth="1"/>
    <col min="4" max="4" width="10.375" style="0" customWidth="1"/>
    <col min="5" max="5" width="11.375" style="0" customWidth="1"/>
    <col min="6" max="6" width="14.125" style="0" customWidth="1"/>
  </cols>
  <sheetData>
    <row r="1" spans="1:15" ht="12.75">
      <c r="A1" s="30" t="s">
        <v>48</v>
      </c>
      <c r="B1" s="30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">
      <c r="A3" s="33" t="s">
        <v>0</v>
      </c>
      <c r="B3" s="34"/>
      <c r="C3" s="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.75">
      <c r="A6" s="36" t="s">
        <v>49</v>
      </c>
      <c r="B6" s="37"/>
      <c r="C6" s="37"/>
      <c r="D6" s="37"/>
      <c r="E6" s="37"/>
      <c r="F6" s="37"/>
      <c r="G6" s="6"/>
      <c r="H6" s="6"/>
      <c r="I6" s="6"/>
      <c r="J6" s="6"/>
      <c r="K6" s="6"/>
      <c r="L6" s="6"/>
      <c r="M6" s="6"/>
      <c r="N6" s="6"/>
      <c r="O6" s="6"/>
    </row>
    <row r="7" spans="1:15" ht="28.5" customHeight="1">
      <c r="A7" s="37"/>
      <c r="B7" s="37"/>
      <c r="C7" s="37"/>
      <c r="D7" s="37"/>
      <c r="E7" s="37"/>
      <c r="F7" s="37"/>
      <c r="G7" s="6"/>
      <c r="H7" s="6"/>
      <c r="I7" s="6"/>
      <c r="J7" s="6"/>
      <c r="K7" s="6"/>
      <c r="L7" s="6"/>
      <c r="M7" s="6"/>
      <c r="N7" s="6"/>
      <c r="O7" s="6"/>
    </row>
    <row r="8" spans="1:15" ht="12.75">
      <c r="A8" s="35" t="s">
        <v>1</v>
      </c>
      <c r="B8" s="3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38" t="s">
        <v>50</v>
      </c>
      <c r="B9" s="38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38" t="s">
        <v>51</v>
      </c>
      <c r="B10" s="38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38" t="s">
        <v>52</v>
      </c>
      <c r="B11" s="38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20" t="s">
        <v>53</v>
      </c>
      <c r="B12" s="2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31" t="s">
        <v>2</v>
      </c>
      <c r="B13" s="31"/>
      <c r="C13" s="31"/>
      <c r="D13" s="32"/>
      <c r="E13" s="1">
        <v>0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36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30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6"/>
      <c r="B18" s="6"/>
      <c r="C18" s="8" t="s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6"/>
      <c r="B21" s="27" t="s">
        <v>113</v>
      </c>
      <c r="C21" s="27"/>
      <c r="D21" s="27"/>
      <c r="E21" s="27"/>
      <c r="F21" s="27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6"/>
      <c r="B22" s="27"/>
      <c r="C22" s="27"/>
      <c r="D22" s="27"/>
      <c r="E22" s="27"/>
      <c r="F22" s="27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6"/>
      <c r="B23" s="27" t="s">
        <v>114</v>
      </c>
      <c r="C23" s="27"/>
      <c r="D23" s="27"/>
      <c r="E23" s="27"/>
      <c r="F23" s="27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27" t="s">
        <v>115</v>
      </c>
      <c r="C24" s="27"/>
      <c r="D24" s="27"/>
      <c r="E24" s="27"/>
      <c r="F24" s="27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27" t="s">
        <v>116</v>
      </c>
      <c r="C25" s="27"/>
      <c r="D25" s="27"/>
      <c r="E25" s="27"/>
      <c r="F25" s="27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6"/>
      <c r="B26" s="27" t="s">
        <v>117</v>
      </c>
      <c r="C26" s="27"/>
      <c r="D26" s="27"/>
      <c r="E26" s="27"/>
      <c r="F26" s="27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6"/>
      <c r="B27" s="27" t="s">
        <v>118</v>
      </c>
      <c r="C27" s="27"/>
      <c r="D27" s="27"/>
      <c r="E27" s="27"/>
      <c r="F27" s="27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27" t="s">
        <v>119</v>
      </c>
      <c r="C28" s="27"/>
      <c r="D28" s="27"/>
      <c r="E28" s="27"/>
      <c r="F28" s="27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27"/>
      <c r="C29" s="27"/>
      <c r="D29" s="27"/>
      <c r="E29" s="27"/>
      <c r="F29" s="27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</sheetData>
  <mergeCells count="8">
    <mergeCell ref="A13:D13"/>
    <mergeCell ref="A1:B1"/>
    <mergeCell ref="A3:B3"/>
    <mergeCell ref="A8:B8"/>
    <mergeCell ref="A6:F7"/>
    <mergeCell ref="A9:B9"/>
    <mergeCell ref="A10:B10"/>
    <mergeCell ref="A11:B11"/>
  </mergeCells>
  <hyperlinks>
    <hyperlink ref="C18" location="Лист2!A1" display="Далее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C18" sqref="C18"/>
    </sheetView>
  </sheetViews>
  <sheetFormatPr defaultColWidth="9.00390625" defaultRowHeight="12.75"/>
  <cols>
    <col min="2" max="2" width="17.625" style="0" customWidth="1"/>
    <col min="3" max="3" width="10.875" style="0" customWidth="1"/>
    <col min="4" max="4" width="16.75390625" style="0" customWidth="1"/>
    <col min="7" max="7" width="18.25390625" style="0" customWidth="1"/>
  </cols>
  <sheetData>
    <row r="1" spans="1:15" ht="15.75">
      <c r="A1" s="41"/>
      <c r="B1" s="41"/>
      <c r="C1" s="5"/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</row>
    <row r="2" spans="1:15" ht="15">
      <c r="A2" s="5"/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</row>
    <row r="3" spans="1:15" ht="15">
      <c r="A3" s="33"/>
      <c r="B3" s="42"/>
      <c r="C3" s="7"/>
      <c r="D3" s="5"/>
      <c r="E3" s="5"/>
      <c r="F3" s="5"/>
      <c r="G3" s="6"/>
      <c r="H3" s="6"/>
      <c r="I3" s="6"/>
      <c r="J3" s="6"/>
      <c r="K3" s="6"/>
      <c r="L3" s="6"/>
      <c r="M3" s="6"/>
      <c r="N3" s="6"/>
      <c r="O3" s="6"/>
    </row>
    <row r="4" spans="1:15" ht="15">
      <c r="A4" s="5"/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</row>
    <row r="5" spans="1:15" ht="1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</row>
    <row r="6" spans="1:15" ht="12.75">
      <c r="A6" s="44" t="s">
        <v>54</v>
      </c>
      <c r="B6" s="44"/>
      <c r="C6" s="45"/>
      <c r="D6" s="45"/>
      <c r="E6" s="45"/>
      <c r="F6" s="45"/>
      <c r="G6" s="45"/>
      <c r="H6" s="6"/>
      <c r="I6" s="6"/>
      <c r="J6" s="6"/>
      <c r="K6" s="6"/>
      <c r="L6" s="6"/>
      <c r="M6" s="6"/>
      <c r="N6" s="6"/>
      <c r="O6" s="6"/>
    </row>
    <row r="7" spans="1:15" ht="12.75">
      <c r="A7" s="45"/>
      <c r="B7" s="45"/>
      <c r="C7" s="45"/>
      <c r="D7" s="45"/>
      <c r="E7" s="45"/>
      <c r="F7" s="45"/>
      <c r="G7" s="45"/>
      <c r="H7" s="6"/>
      <c r="I7" s="6"/>
      <c r="J7" s="6"/>
      <c r="K7" s="6"/>
      <c r="L7" s="6"/>
      <c r="M7" s="6"/>
      <c r="N7" s="6"/>
      <c r="O7" s="6"/>
    </row>
    <row r="8" spans="1:15" ht="15.75">
      <c r="A8" s="43" t="s">
        <v>1</v>
      </c>
      <c r="B8" s="43"/>
      <c r="C8" s="5"/>
      <c r="D8" s="5"/>
      <c r="E8" s="5"/>
      <c r="F8" s="5"/>
      <c r="G8" s="6"/>
      <c r="H8" s="6"/>
      <c r="I8" s="6"/>
      <c r="J8" s="6"/>
      <c r="K8" s="6"/>
      <c r="L8" s="6"/>
      <c r="M8" s="6"/>
      <c r="N8" s="6"/>
      <c r="O8" s="6"/>
    </row>
    <row r="9" spans="1:15" ht="15.75">
      <c r="A9" s="46" t="s">
        <v>55</v>
      </c>
      <c r="B9" s="38"/>
      <c r="C9" s="5"/>
      <c r="D9" s="5"/>
      <c r="E9" s="5"/>
      <c r="F9" s="5"/>
      <c r="G9" s="6"/>
      <c r="H9" s="6"/>
      <c r="I9" s="6"/>
      <c r="J9" s="6"/>
      <c r="K9" s="6"/>
      <c r="L9" s="6"/>
      <c r="M9" s="6"/>
      <c r="N9" s="6"/>
      <c r="O9" s="6"/>
    </row>
    <row r="10" spans="1:15" ht="15.75">
      <c r="A10" s="46" t="s">
        <v>56</v>
      </c>
      <c r="B10" s="38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</row>
    <row r="11" spans="1:15" ht="15.75">
      <c r="A11" s="46" t="s">
        <v>57</v>
      </c>
      <c r="B11" s="38"/>
      <c r="C11" s="5"/>
      <c r="D11" s="5"/>
      <c r="E11" s="5"/>
      <c r="F11" s="5"/>
      <c r="G11" s="6"/>
      <c r="H11" s="6"/>
      <c r="I11" s="6"/>
      <c r="J11" s="6"/>
      <c r="K11" s="6"/>
      <c r="L11" s="6"/>
      <c r="M11" s="6"/>
      <c r="N11" s="6"/>
      <c r="O11" s="6"/>
    </row>
    <row r="12" spans="1:15" ht="15">
      <c r="A12" s="5"/>
      <c r="B12" s="5"/>
      <c r="C12" s="5"/>
      <c r="D12" s="5"/>
      <c r="E12" s="5"/>
      <c r="F12" s="5"/>
      <c r="G12" s="6"/>
      <c r="H12" s="6"/>
      <c r="I12" s="6"/>
      <c r="J12" s="6"/>
      <c r="K12" s="6"/>
      <c r="L12" s="6"/>
      <c r="M12" s="6"/>
      <c r="N12" s="6"/>
      <c r="O12" s="6"/>
    </row>
    <row r="13" spans="1:15" ht="15.75">
      <c r="A13" s="39" t="s">
        <v>2</v>
      </c>
      <c r="B13" s="39"/>
      <c r="C13" s="39"/>
      <c r="D13" s="40"/>
      <c r="E13" s="12">
        <v>0</v>
      </c>
      <c r="F13" s="5"/>
      <c r="G13" s="6"/>
      <c r="H13" s="6"/>
      <c r="I13" s="6"/>
      <c r="J13" s="6"/>
      <c r="K13" s="6"/>
      <c r="L13" s="6"/>
      <c r="M13" s="6"/>
      <c r="N13" s="6"/>
      <c r="O13" s="6"/>
    </row>
    <row r="14" spans="1:15" ht="15">
      <c r="A14" s="5"/>
      <c r="B14" s="5"/>
      <c r="C14" s="5"/>
      <c r="D14" s="5"/>
      <c r="E14" s="5"/>
      <c r="F14" s="5"/>
      <c r="G14" s="6"/>
      <c r="H14" s="6"/>
      <c r="I14" s="6"/>
      <c r="J14" s="6"/>
      <c r="K14" s="6"/>
      <c r="L14" s="6"/>
      <c r="M14" s="6"/>
      <c r="N14" s="6"/>
      <c r="O14" s="6"/>
    </row>
    <row r="15" spans="1:15" ht="15">
      <c r="A15" s="5"/>
      <c r="B15" s="5"/>
      <c r="C15" s="5"/>
      <c r="D15" s="5"/>
      <c r="E15" s="5"/>
      <c r="F15" s="5"/>
      <c r="G15" s="6"/>
      <c r="H15" s="6"/>
      <c r="I15" s="6"/>
      <c r="J15" s="6"/>
      <c r="K15" s="6"/>
      <c r="L15" s="6"/>
      <c r="M15" s="6"/>
      <c r="N15" s="6"/>
      <c r="O15" s="6"/>
    </row>
    <row r="16" spans="1:15" ht="15">
      <c r="A16" s="5"/>
      <c r="B16" s="5"/>
      <c r="C16" s="5"/>
      <c r="D16" s="5"/>
      <c r="E16" s="5"/>
      <c r="F16" s="5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6"/>
      <c r="B18" s="6"/>
      <c r="C18" s="8" t="s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</sheetData>
  <mergeCells count="8">
    <mergeCell ref="A13:D13"/>
    <mergeCell ref="A1:B1"/>
    <mergeCell ref="A3:B3"/>
    <mergeCell ref="A8:B8"/>
    <mergeCell ref="A6:G7"/>
    <mergeCell ref="A9:B9"/>
    <mergeCell ref="A10:B10"/>
    <mergeCell ref="A11:B11"/>
  </mergeCells>
  <hyperlinks>
    <hyperlink ref="C18" location="Лист3!A1" display="Далее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C18" sqref="C18"/>
    </sheetView>
  </sheetViews>
  <sheetFormatPr defaultColWidth="9.00390625" defaultRowHeight="12.75"/>
  <cols>
    <col min="2" max="2" width="12.625" style="0" customWidth="1"/>
    <col min="3" max="3" width="17.125" style="0" customWidth="1"/>
    <col min="4" max="4" width="16.125" style="0" customWidth="1"/>
    <col min="6" max="6" width="21.875" style="0" customWidth="1"/>
  </cols>
  <sheetData>
    <row r="1" spans="1:15" ht="12.75">
      <c r="A1" s="48"/>
      <c r="B1" s="4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2.75">
      <c r="A3" s="47"/>
      <c r="B3" s="47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8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9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1.25" customHeight="1">
      <c r="A6" s="50" t="s">
        <v>58</v>
      </c>
      <c r="B6" s="51"/>
      <c r="C6" s="45"/>
      <c r="D6" s="45"/>
      <c r="E6" s="45"/>
      <c r="F6" s="45"/>
      <c r="G6" s="9"/>
      <c r="H6" s="9"/>
      <c r="I6" s="9"/>
      <c r="J6" s="9"/>
      <c r="K6" s="9"/>
      <c r="L6" s="9"/>
      <c r="M6" s="9"/>
      <c r="N6" s="9"/>
      <c r="O6" s="9"/>
    </row>
    <row r="7" spans="1:15" ht="29.25" customHeight="1">
      <c r="A7" s="45"/>
      <c r="B7" s="45"/>
      <c r="C7" s="45"/>
      <c r="D7" s="45"/>
      <c r="E7" s="45"/>
      <c r="F7" s="45"/>
      <c r="G7" s="9"/>
      <c r="H7" s="9"/>
      <c r="I7" s="9"/>
      <c r="J7" s="9"/>
      <c r="K7" s="9"/>
      <c r="L7" s="9"/>
      <c r="M7" s="9"/>
      <c r="N7" s="9"/>
      <c r="O7" s="9"/>
    </row>
    <row r="8" spans="1:15" ht="12.75">
      <c r="A8" s="49" t="s">
        <v>1</v>
      </c>
      <c r="B8" s="49"/>
      <c r="C8" s="22"/>
      <c r="D8" s="22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2.75">
      <c r="A9" s="52" t="s">
        <v>59</v>
      </c>
      <c r="B9" s="52"/>
      <c r="C9" s="52"/>
      <c r="D9" s="52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2.75">
      <c r="A10" s="52" t="s">
        <v>60</v>
      </c>
      <c r="B10" s="52"/>
      <c r="C10" s="52"/>
      <c r="D10" s="23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2.75">
      <c r="A11" s="52" t="s">
        <v>61</v>
      </c>
      <c r="B11" s="52"/>
      <c r="C11" s="52"/>
      <c r="D11" s="23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2.75">
      <c r="A13" s="47" t="s">
        <v>2</v>
      </c>
      <c r="B13" s="47"/>
      <c r="C13" s="47"/>
      <c r="D13" s="32"/>
      <c r="E13" s="1">
        <v>0</v>
      </c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38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2.75">
      <c r="A18" s="9"/>
      <c r="B18" s="9"/>
      <c r="C18" s="13" t="s">
        <v>3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</sheetData>
  <mergeCells count="8">
    <mergeCell ref="A13:D13"/>
    <mergeCell ref="A1:B1"/>
    <mergeCell ref="A3:B3"/>
    <mergeCell ref="A8:B8"/>
    <mergeCell ref="A6:F7"/>
    <mergeCell ref="A9:D9"/>
    <mergeCell ref="A10:C10"/>
    <mergeCell ref="A11:C11"/>
  </mergeCells>
  <hyperlinks>
    <hyperlink ref="C18" location="Лист4!A1" display="Далее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C18" sqref="C18"/>
    </sheetView>
  </sheetViews>
  <sheetFormatPr defaultColWidth="9.00390625" defaultRowHeight="12.75"/>
  <cols>
    <col min="1" max="1" width="10.75390625" style="0" customWidth="1"/>
    <col min="2" max="2" width="10.25390625" style="0" customWidth="1"/>
    <col min="3" max="3" width="13.25390625" style="0" customWidth="1"/>
    <col min="4" max="4" width="21.75390625" style="0" customWidth="1"/>
    <col min="5" max="5" width="13.375" style="0" customWidth="1"/>
  </cols>
  <sheetData>
    <row r="1" spans="1:15" ht="12.75">
      <c r="A1" s="30"/>
      <c r="B1" s="30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31"/>
      <c r="B3" s="47"/>
      <c r="C3" s="9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.75">
      <c r="A6" s="45" t="s">
        <v>62</v>
      </c>
      <c r="B6" s="45"/>
      <c r="C6" s="45"/>
      <c r="D6" s="45"/>
      <c r="E6" s="45"/>
      <c r="F6" s="45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45"/>
      <c r="B7" s="45"/>
      <c r="C7" s="45"/>
      <c r="D7" s="45"/>
      <c r="E7" s="45"/>
      <c r="F7" s="45"/>
      <c r="G7" s="6"/>
      <c r="H7" s="6"/>
      <c r="I7" s="6"/>
      <c r="J7" s="6"/>
      <c r="K7" s="6"/>
      <c r="L7" s="6"/>
      <c r="M7" s="6"/>
      <c r="N7" s="6"/>
      <c r="O7" s="6"/>
    </row>
    <row r="8" spans="1:15" ht="12.75">
      <c r="A8" s="35" t="s">
        <v>1</v>
      </c>
      <c r="B8" s="35"/>
      <c r="C8" s="2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38" t="s">
        <v>63</v>
      </c>
      <c r="B9" s="3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38" t="s">
        <v>64</v>
      </c>
      <c r="B10" s="38"/>
      <c r="C10" s="38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38" t="s">
        <v>65</v>
      </c>
      <c r="B11" s="38"/>
      <c r="C11" s="38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31" t="s">
        <v>2</v>
      </c>
      <c r="B13" s="31"/>
      <c r="C13" s="31"/>
      <c r="D13" s="32"/>
      <c r="E13" s="1">
        <v>0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6"/>
      <c r="B18" s="6"/>
      <c r="C18" s="8" t="s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</sheetData>
  <mergeCells count="8">
    <mergeCell ref="A13:D13"/>
    <mergeCell ref="A1:B1"/>
    <mergeCell ref="A3:B3"/>
    <mergeCell ref="A8:B8"/>
    <mergeCell ref="A6:F7"/>
    <mergeCell ref="A9:C9"/>
    <mergeCell ref="A10:C10"/>
    <mergeCell ref="A11:C11"/>
  </mergeCells>
  <hyperlinks>
    <hyperlink ref="C18" location="Лист5!A1" display="Далее"/>
  </hyperlink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C18" sqref="C18"/>
    </sheetView>
  </sheetViews>
  <sheetFormatPr defaultColWidth="9.00390625" defaultRowHeight="12.75"/>
  <cols>
    <col min="2" max="3" width="12.875" style="0" customWidth="1"/>
    <col min="4" max="4" width="13.75390625" style="0" customWidth="1"/>
  </cols>
  <sheetData>
    <row r="1" spans="1:15" ht="12.75">
      <c r="A1" s="30"/>
      <c r="B1" s="30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31"/>
      <c r="B3" s="47"/>
      <c r="C3" s="9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.75">
      <c r="A6" s="36" t="s">
        <v>66</v>
      </c>
      <c r="B6" s="37"/>
      <c r="C6" s="37"/>
      <c r="D6" s="37"/>
      <c r="E6" s="37"/>
      <c r="F6" s="37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37"/>
      <c r="B7" s="37"/>
      <c r="C7" s="37"/>
      <c r="D7" s="37"/>
      <c r="E7" s="37"/>
      <c r="F7" s="37"/>
      <c r="G7" s="6"/>
      <c r="H7" s="6"/>
      <c r="I7" s="6"/>
      <c r="J7" s="6"/>
      <c r="K7" s="6"/>
      <c r="L7" s="6"/>
      <c r="M7" s="6"/>
      <c r="N7" s="6"/>
      <c r="O7" s="6"/>
    </row>
    <row r="8" spans="1:15" ht="12.75">
      <c r="A8" s="35" t="s">
        <v>1</v>
      </c>
      <c r="B8" s="35"/>
      <c r="C8" s="2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38" t="s">
        <v>67</v>
      </c>
      <c r="B9" s="3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38" t="s">
        <v>68</v>
      </c>
      <c r="B10" s="38"/>
      <c r="C10" s="38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38" t="s">
        <v>69</v>
      </c>
      <c r="B11" s="38"/>
      <c r="C11" s="38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31" t="s">
        <v>2</v>
      </c>
      <c r="B13" s="31"/>
      <c r="C13" s="31"/>
      <c r="D13" s="32"/>
      <c r="E13" s="1">
        <v>0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6"/>
      <c r="B18" s="6"/>
      <c r="C18" s="8" t="s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</sheetData>
  <mergeCells count="8">
    <mergeCell ref="A13:D13"/>
    <mergeCell ref="A1:B1"/>
    <mergeCell ref="A3:B3"/>
    <mergeCell ref="A8:B8"/>
    <mergeCell ref="A6:F7"/>
    <mergeCell ref="A9:C9"/>
    <mergeCell ref="A10:C10"/>
    <mergeCell ref="A11:C11"/>
  </mergeCells>
  <hyperlinks>
    <hyperlink ref="C18" location="Лист6!A1" display="Далее"/>
  </hyperlink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A1" sqref="A1"/>
    </sheetView>
  </sheetViews>
  <sheetFormatPr defaultColWidth="9.00390625" defaultRowHeight="12.75"/>
  <cols>
    <col min="1" max="1" width="13.125" style="0" customWidth="1"/>
    <col min="2" max="2" width="7.875" style="0" customWidth="1"/>
    <col min="3" max="3" width="17.00390625" style="0" customWidth="1"/>
    <col min="4" max="4" width="11.125" style="0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4.25" customHeight="1">
      <c r="A6" s="45" t="s">
        <v>75</v>
      </c>
      <c r="B6" s="53"/>
      <c r="C6" s="53"/>
      <c r="D6" s="53"/>
      <c r="E6" s="53"/>
      <c r="F6" s="53"/>
      <c r="G6" s="53"/>
      <c r="H6" s="53"/>
      <c r="I6" s="6"/>
      <c r="J6" s="6"/>
      <c r="K6" s="6"/>
      <c r="L6" s="6"/>
      <c r="M6" s="6"/>
      <c r="N6" s="6"/>
      <c r="O6" s="6"/>
    </row>
    <row r="7" spans="1:15" ht="28.5" customHeight="1">
      <c r="A7" s="53"/>
      <c r="B7" s="53"/>
      <c r="C7" s="53"/>
      <c r="D7" s="53"/>
      <c r="E7" s="53"/>
      <c r="F7" s="53"/>
      <c r="G7" s="53"/>
      <c r="H7" s="53"/>
      <c r="I7" s="6"/>
      <c r="J7" s="6"/>
      <c r="K7" s="6"/>
      <c r="L7" s="6"/>
      <c r="M7" s="6"/>
      <c r="N7" s="6"/>
      <c r="O7" s="6"/>
    </row>
    <row r="8" spans="1:15" ht="12.75">
      <c r="A8" s="21" t="s">
        <v>1</v>
      </c>
      <c r="B8" s="21"/>
      <c r="C8" s="2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38" t="s">
        <v>76</v>
      </c>
      <c r="B9" s="38"/>
      <c r="C9" s="2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38" t="s">
        <v>77</v>
      </c>
      <c r="B10" s="38"/>
      <c r="C10" s="2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38" t="s">
        <v>78</v>
      </c>
      <c r="B11" s="38"/>
      <c r="C11" s="2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6" t="s">
        <v>14</v>
      </c>
      <c r="B13" s="6"/>
      <c r="C13" s="6"/>
      <c r="D13" s="6"/>
      <c r="E13" s="1">
        <v>0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6"/>
      <c r="B18" s="6"/>
      <c r="C18" s="15" t="s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</sheetData>
  <mergeCells count="4">
    <mergeCell ref="A10:B10"/>
    <mergeCell ref="A11:B11"/>
    <mergeCell ref="A9:B9"/>
    <mergeCell ref="A6:H7"/>
  </mergeCells>
  <hyperlinks>
    <hyperlink ref="C18" location="Лист7!A1" display="Далее"/>
  </hyperlink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C18" sqref="C18"/>
    </sheetView>
  </sheetViews>
  <sheetFormatPr defaultColWidth="9.00390625" defaultRowHeight="12.75"/>
  <cols>
    <col min="2" max="2" width="20.75390625" style="0" customWidth="1"/>
    <col min="3" max="3" width="9.625" style="0" customWidth="1"/>
    <col min="5" max="5" width="10.25390625" style="0" customWidth="1"/>
    <col min="6" max="6" width="7.625" style="0" customWidth="1"/>
    <col min="7" max="7" width="7.125" style="0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54" t="s">
        <v>80</v>
      </c>
      <c r="B5" s="45"/>
      <c r="C5" s="45"/>
      <c r="D5" s="45"/>
      <c r="E5" s="45"/>
      <c r="F5" s="45"/>
      <c r="G5" s="45"/>
      <c r="H5" s="6"/>
      <c r="I5" s="6"/>
      <c r="J5" s="6"/>
      <c r="K5" s="6"/>
      <c r="L5" s="6"/>
      <c r="M5" s="6"/>
      <c r="N5" s="6"/>
      <c r="O5" s="6"/>
    </row>
    <row r="6" spans="1:15" ht="12.75">
      <c r="A6" s="45"/>
      <c r="B6" s="45"/>
      <c r="C6" s="45"/>
      <c r="D6" s="45"/>
      <c r="E6" s="45"/>
      <c r="F6" s="45"/>
      <c r="G6" s="45"/>
      <c r="H6" s="6"/>
      <c r="I6" s="6"/>
      <c r="J6" s="6"/>
      <c r="K6" s="6"/>
      <c r="L6" s="6"/>
      <c r="M6" s="6"/>
      <c r="N6" s="6"/>
      <c r="O6" s="6"/>
    </row>
    <row r="7" spans="1:15" ht="12.75">
      <c r="A7" s="11"/>
      <c r="B7" s="11"/>
      <c r="C7" s="11"/>
      <c r="D7" s="11"/>
      <c r="E7" s="11"/>
      <c r="F7" s="11"/>
      <c r="G7" s="11"/>
      <c r="H7" s="6"/>
      <c r="I7" s="6"/>
      <c r="J7" s="6"/>
      <c r="K7" s="6"/>
      <c r="L7" s="6"/>
      <c r="M7" s="6"/>
      <c r="N7" s="6"/>
      <c r="O7" s="6"/>
    </row>
    <row r="8" spans="1:15" ht="12.75">
      <c r="A8" s="21" t="s">
        <v>1</v>
      </c>
      <c r="B8" s="21"/>
      <c r="C8" s="21"/>
      <c r="D8" s="21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38" t="s">
        <v>81</v>
      </c>
      <c r="B9" s="38"/>
      <c r="C9" s="53"/>
      <c r="D9" s="53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38" t="s">
        <v>82</v>
      </c>
      <c r="B10" s="38"/>
      <c r="C10" s="53"/>
      <c r="D10" s="5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" customHeight="1">
      <c r="A11" s="38" t="s">
        <v>83</v>
      </c>
      <c r="B11" s="38"/>
      <c r="C11" s="53"/>
      <c r="D11" s="5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6" t="s">
        <v>14</v>
      </c>
      <c r="B13" s="6"/>
      <c r="C13" s="6"/>
      <c r="D13" s="6"/>
      <c r="E13" s="1">
        <v>0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6"/>
      <c r="B18" s="6"/>
      <c r="C18" s="15" t="s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</sheetData>
  <mergeCells count="4">
    <mergeCell ref="A5:G6"/>
    <mergeCell ref="A10:D10"/>
    <mergeCell ref="A9:D9"/>
    <mergeCell ref="A11:D11"/>
  </mergeCells>
  <hyperlinks>
    <hyperlink ref="C18" location="Лист8!A1" display="Далее"/>
  </hyperlink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C18" sqref="C18"/>
    </sheetView>
  </sheetViews>
  <sheetFormatPr defaultColWidth="9.00390625" defaultRowHeight="12.75"/>
  <cols>
    <col min="1" max="1" width="10.625" style="0" customWidth="1"/>
    <col min="2" max="2" width="13.875" style="0" customWidth="1"/>
    <col min="4" max="4" width="20.25390625" style="0" customWidth="1"/>
    <col min="5" max="5" width="10.25390625" style="0" customWidth="1"/>
    <col min="6" max="6" width="7.00390625" style="0" customWidth="1"/>
    <col min="7" max="7" width="6.375" style="0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55" t="s">
        <v>84</v>
      </c>
      <c r="B5" s="56"/>
      <c r="C5" s="56"/>
      <c r="D5" s="56"/>
      <c r="E5" s="56"/>
      <c r="F5" s="56"/>
      <c r="G5" s="56"/>
      <c r="H5" s="6"/>
      <c r="I5" s="6"/>
      <c r="J5" s="6"/>
      <c r="K5" s="6"/>
      <c r="L5" s="6"/>
      <c r="M5" s="6"/>
      <c r="N5" s="6"/>
      <c r="O5" s="6"/>
    </row>
    <row r="6" spans="1:15" ht="12.75">
      <c r="A6" s="56"/>
      <c r="B6" s="56"/>
      <c r="C6" s="56"/>
      <c r="D6" s="56"/>
      <c r="E6" s="56"/>
      <c r="F6" s="56"/>
      <c r="G6" s="56"/>
      <c r="H6" s="6"/>
      <c r="I6" s="6"/>
      <c r="J6" s="6"/>
      <c r="K6" s="6"/>
      <c r="L6" s="6"/>
      <c r="M6" s="6"/>
      <c r="N6" s="6"/>
      <c r="O6" s="6"/>
    </row>
    <row r="7" spans="1:15" ht="15" customHeight="1">
      <c r="A7" s="24"/>
      <c r="B7" s="24"/>
      <c r="C7" s="24"/>
      <c r="D7" s="11"/>
      <c r="E7" s="11"/>
      <c r="F7" s="11"/>
      <c r="G7" s="11"/>
      <c r="H7" s="6"/>
      <c r="I7" s="6"/>
      <c r="J7" s="6"/>
      <c r="K7" s="6"/>
      <c r="L7" s="6"/>
      <c r="M7" s="6"/>
      <c r="N7" s="6"/>
      <c r="O7" s="6"/>
    </row>
    <row r="8" spans="1:15" ht="12.75">
      <c r="A8" s="21" t="s">
        <v>1</v>
      </c>
      <c r="B8" s="21"/>
      <c r="C8" s="2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38" t="s">
        <v>85</v>
      </c>
      <c r="B9" s="38"/>
      <c r="C9" s="3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38" t="s">
        <v>86</v>
      </c>
      <c r="B10" s="38"/>
      <c r="C10" s="3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38" t="s">
        <v>87</v>
      </c>
      <c r="B11" s="38"/>
      <c r="C11" s="3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6" t="s">
        <v>14</v>
      </c>
      <c r="B13" s="6"/>
      <c r="C13" s="6"/>
      <c r="D13" s="6"/>
      <c r="E13" s="1">
        <v>0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6"/>
      <c r="B18" s="6"/>
      <c r="C18" s="15" t="s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</sheetData>
  <mergeCells count="4">
    <mergeCell ref="A5:G6"/>
    <mergeCell ref="A9:C9"/>
    <mergeCell ref="A10:C10"/>
    <mergeCell ref="A11:C11"/>
  </mergeCells>
  <hyperlinks>
    <hyperlink ref="C18" location="Лист9!A1" display="Далее"/>
  </hyperlink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2007-03-31T11:24:38Z</dcterms:created>
  <dcterms:modified xsi:type="dcterms:W3CDTF">2010-01-24T15:39:04Z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